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I_Database\wampserver\www\organism\Rosaceae\Pyrus\Pyrus_bretschneideri\Pyrus_bretschneideri_ASM4128383v1\"/>
    </mc:Choice>
  </mc:AlternateContent>
  <xr:revisionPtr revIDLastSave="0" documentId="13_ncr:1_{67E3E15A-3326-4839-93DB-9BD8FCEC46FD}" xr6:coauthVersionLast="47" xr6:coauthVersionMax="47" xr10:uidLastSave="{00000000-0000-0000-0000-000000000000}"/>
  <bookViews>
    <workbookView xWindow="3855" yWindow="1965" windowWidth="23865" windowHeight="13185" activeTab="1" xr2:uid="{00000000-000D-0000-FFFF-FFFF00000000}"/>
  </bookViews>
  <sheets>
    <sheet name="Sheet3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6" i="3" l="1"/>
  <c r="M134" i="3"/>
  <c r="M135" i="3"/>
  <c r="M137" i="3"/>
  <c r="M138" i="3"/>
  <c r="M139" i="3"/>
  <c r="M140" i="3"/>
  <c r="N4" i="3"/>
  <c r="N5" i="3"/>
  <c r="N6" i="3"/>
  <c r="N7" i="3"/>
  <c r="N9" i="3"/>
  <c r="N10" i="3"/>
  <c r="N11" i="3"/>
  <c r="N12" i="3"/>
  <c r="N13" i="3"/>
  <c r="N14" i="3"/>
  <c r="N15" i="3"/>
  <c r="N16" i="3"/>
  <c r="N17" i="3"/>
  <c r="N18" i="3"/>
  <c r="N20" i="3"/>
  <c r="N21" i="3"/>
  <c r="N22" i="3"/>
  <c r="N23" i="3"/>
  <c r="N24" i="3"/>
  <c r="N25" i="3"/>
  <c r="N26" i="3"/>
  <c r="N27" i="3"/>
  <c r="N28" i="3"/>
  <c r="N30" i="3"/>
  <c r="N31" i="3"/>
  <c r="N32" i="3"/>
  <c r="N34" i="3"/>
  <c r="N35" i="3"/>
  <c r="N37" i="3"/>
  <c r="N38" i="3"/>
  <c r="N39" i="3"/>
  <c r="N40" i="3"/>
  <c r="N41" i="3"/>
  <c r="N42" i="3"/>
  <c r="N43" i="3"/>
  <c r="N45" i="3"/>
  <c r="N46" i="3"/>
  <c r="N47" i="3"/>
  <c r="N48" i="3"/>
  <c r="N49" i="3"/>
  <c r="N50" i="3"/>
  <c r="N51" i="3"/>
  <c r="N53" i="3"/>
  <c r="N54" i="3"/>
  <c r="N55" i="3"/>
  <c r="N56" i="3"/>
  <c r="N57" i="3"/>
  <c r="N58" i="3"/>
  <c r="N59" i="3"/>
  <c r="N60" i="3"/>
  <c r="N61" i="3"/>
  <c r="N62" i="3"/>
  <c r="N63" i="3"/>
  <c r="N65" i="3"/>
  <c r="N66" i="3"/>
  <c r="N67" i="3"/>
  <c r="N68" i="3"/>
  <c r="N69" i="3"/>
  <c r="N70" i="3"/>
  <c r="N71" i="3"/>
  <c r="N73" i="3"/>
  <c r="N74" i="3"/>
  <c r="N75" i="3"/>
  <c r="N76" i="3"/>
  <c r="N77" i="3"/>
  <c r="N78" i="3"/>
  <c r="N79" i="3"/>
  <c r="N80" i="3"/>
  <c r="N82" i="3"/>
  <c r="N83" i="3"/>
  <c r="N84" i="3"/>
  <c r="N85" i="3"/>
  <c r="N86" i="3"/>
  <c r="N87" i="3"/>
  <c r="N89" i="3"/>
  <c r="N90" i="3"/>
  <c r="N92" i="3"/>
  <c r="N93" i="3"/>
  <c r="N94" i="3"/>
  <c r="N95" i="3"/>
  <c r="N97" i="3"/>
  <c r="N98" i="3"/>
  <c r="N99" i="3"/>
  <c r="N101" i="3"/>
  <c r="N102" i="3"/>
  <c r="N103" i="3"/>
  <c r="N105" i="3"/>
  <c r="N106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1" i="3"/>
  <c r="N122" i="3"/>
  <c r="N124" i="3"/>
  <c r="N125" i="3"/>
  <c r="N126" i="3"/>
  <c r="N127" i="3"/>
  <c r="N128" i="3"/>
  <c r="N129" i="3"/>
  <c r="N130" i="3"/>
  <c r="N131" i="3"/>
  <c r="N132" i="3"/>
  <c r="N133" i="3"/>
  <c r="N3" i="3"/>
  <c r="M3" i="3"/>
  <c r="M4" i="3"/>
  <c r="M5" i="3"/>
  <c r="M6" i="3"/>
  <c r="M7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27" i="3"/>
  <c r="M28" i="3"/>
  <c r="M30" i="3"/>
  <c r="M31" i="3"/>
  <c r="M32" i="3"/>
  <c r="M34" i="3"/>
  <c r="M35" i="3"/>
  <c r="M37" i="3"/>
  <c r="M38" i="3"/>
  <c r="M39" i="3"/>
  <c r="M40" i="3"/>
  <c r="M41" i="3"/>
  <c r="M42" i="3"/>
  <c r="M43" i="3"/>
  <c r="M45" i="3"/>
  <c r="M46" i="3"/>
  <c r="M47" i="3"/>
  <c r="M48" i="3"/>
  <c r="M49" i="3"/>
  <c r="M50" i="3"/>
  <c r="M51" i="3"/>
  <c r="M53" i="3"/>
  <c r="M54" i="3"/>
  <c r="M55" i="3"/>
  <c r="M56" i="3"/>
  <c r="M57" i="3"/>
  <c r="M58" i="3"/>
  <c r="M59" i="3"/>
  <c r="M60" i="3"/>
  <c r="M61" i="3"/>
  <c r="M62" i="3"/>
  <c r="M63" i="3"/>
  <c r="M65" i="3"/>
  <c r="M66" i="3"/>
  <c r="M67" i="3"/>
  <c r="M68" i="3"/>
  <c r="M69" i="3"/>
  <c r="M70" i="3"/>
  <c r="M71" i="3"/>
  <c r="M73" i="3"/>
  <c r="M74" i="3"/>
  <c r="M75" i="3"/>
  <c r="M76" i="3"/>
  <c r="M77" i="3"/>
  <c r="M78" i="3"/>
  <c r="M79" i="3"/>
  <c r="M80" i="3"/>
  <c r="M82" i="3"/>
  <c r="M83" i="3"/>
  <c r="M84" i="3"/>
  <c r="M85" i="3"/>
  <c r="M86" i="3"/>
  <c r="M87" i="3"/>
  <c r="M89" i="3"/>
  <c r="M90" i="3"/>
  <c r="M92" i="3"/>
  <c r="M93" i="3"/>
  <c r="M94" i="3"/>
  <c r="M95" i="3"/>
  <c r="M97" i="3"/>
  <c r="M98" i="3"/>
  <c r="M99" i="3"/>
  <c r="M101" i="3"/>
  <c r="M102" i="3"/>
  <c r="M103" i="3"/>
  <c r="M105" i="3"/>
  <c r="M106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1" i="3"/>
  <c r="M122" i="3"/>
  <c r="M124" i="3"/>
  <c r="M125" i="3"/>
  <c r="M126" i="3"/>
  <c r="M127" i="3"/>
  <c r="M128" i="3"/>
  <c r="M129" i="3"/>
  <c r="M130" i="3"/>
  <c r="M131" i="3"/>
  <c r="M132" i="3"/>
  <c r="M133" i="3"/>
  <c r="M2" i="3"/>
</calcChain>
</file>

<file path=xl/sharedStrings.xml><?xml version="1.0" encoding="utf-8"?>
<sst xmlns="http://schemas.openxmlformats.org/spreadsheetml/2006/main" count="587" uniqueCount="103">
  <si>
    <t>Loc7-SFBB</t>
    <phoneticPr fontId="1" type="noConversion"/>
  </si>
  <si>
    <t>CM066507.1</t>
  </si>
  <si>
    <t>30332293-30331121</t>
  </si>
  <si>
    <t>ON918623.1, PbrSFBB.XII-S17</t>
    <phoneticPr fontId="1" type="noConversion"/>
  </si>
  <si>
    <t>F-box; F_box_assoc</t>
  </si>
  <si>
    <t>S-RNase-1</t>
    <phoneticPr fontId="1" type="noConversion"/>
  </si>
  <si>
    <t>30451867-30451616,30451468-30451034</t>
  </si>
  <si>
    <t>MG598501.1, S23-RNase</t>
    <phoneticPr fontId="1" type="noConversion"/>
  </si>
  <si>
    <t>RNase_T2</t>
    <phoneticPr fontId="1" type="noConversion"/>
  </si>
  <si>
    <t>Pyrus_x_bretschneideri_ON918615.1_PbrSFBB.III-S17_cds</t>
  </si>
  <si>
    <t>Pyrus_x_bretschneideri_ON918621.1_PbrSFBB.X-S17_cds</t>
  </si>
  <si>
    <t>Pyrus_x_bretschneideri_ON918628.1_PbrSFBB.XVIII-S17_cds</t>
  </si>
  <si>
    <t>Pyrus_x_bretschneideri_ON918617.1_PbrSFBB.VI-S17_cds</t>
  </si>
  <si>
    <t>Pyrus_x_bretschneideri_ON918618.1_PbrSFBB.VII-S17_cds</t>
  </si>
  <si>
    <t>Pyrus_x_bretschneideri_ON918630.1_PbrSFBB.XX-S17_cds</t>
  </si>
  <si>
    <t>Pyrus_x_bretschneideri_ON918613.1_PbrSFBB.I-S17_cds</t>
  </si>
  <si>
    <t>Pyrus_x_bretschneideri_ON918620.1_PbrSFBB.IX-S17_cds</t>
  </si>
  <si>
    <t>Pyrus_x_bretschneideri_ON918623.1_PbrSFBB.XII-S17_cds</t>
  </si>
  <si>
    <t>Pyrus_x_bretschneideri_ON918616.1_PbrSFBB.IV-S17_cds</t>
  </si>
  <si>
    <t>Pyrus_x_bretschneideri_ON918622.1_PbrSFBB.XI-S17_cds</t>
  </si>
  <si>
    <t>Pyrus_x_bretschneideri_ON918624.1_PbrSFBB.XIII-S17_cds</t>
  </si>
  <si>
    <t>Pyrus_x_bretschneideri_ON918627.1_PbrSFBB.XVI-S17_cds</t>
  </si>
  <si>
    <t>Pyrus_x_bretschneideri_ON918626.1_PbrSFBB.XV-S17_cds</t>
  </si>
  <si>
    <t>Pyrus_x_bretschneideri_ON918625.1_PbrSFBB.XIV-S17_cds</t>
  </si>
  <si>
    <t>Pyrus_x_bretschneideri_ON918614.1_PbrSFBB.II-S17_cds</t>
  </si>
  <si>
    <t>Pyrus_x_bretschneideri_ON918619.1_PbrSFBB.VIII-S17_cds</t>
  </si>
  <si>
    <t>Pyrus_x_bretschneideri_ON918629.1_PbrSFBB.XIX-S17_cds</t>
  </si>
  <si>
    <t>:</t>
    <phoneticPr fontId="1" type="noConversion"/>
  </si>
  <si>
    <t>-</t>
    <phoneticPr fontId="1" type="noConversion"/>
  </si>
  <si>
    <t>CM083751.1</t>
  </si>
  <si>
    <t>EU477839.1</t>
  </si>
  <si>
    <t>EU477840.1</t>
  </si>
  <si>
    <t>ON008379.1</t>
  </si>
  <si>
    <t>ON008382.1</t>
  </si>
  <si>
    <t>ON008385.1</t>
  </si>
  <si>
    <t>OQ803408.1</t>
  </si>
  <si>
    <t>OQ803447.1</t>
  </si>
  <si>
    <t>OQ803449.1</t>
  </si>
  <si>
    <t>Pyrus_bretschneideri_XM_009350009.1_RNase1_cds</t>
  </si>
  <si>
    <t>Pyrus_pyrifolia_AB002143.1_PpS7-RNase_cds</t>
  </si>
  <si>
    <t>OQ803445.1</t>
  </si>
  <si>
    <t>OQ803446.1</t>
  </si>
  <si>
    <t>OQ803444.1</t>
  </si>
  <si>
    <t>KY608876.1</t>
  </si>
  <si>
    <t>OQ803417.1</t>
  </si>
  <si>
    <t>CM083751.1</t>
    <phoneticPr fontId="1" type="noConversion"/>
  </si>
  <si>
    <t>Pyrus_x_bretschneideri_ON918627.1_PbrSFBB.XVI-S17_cds</t>
    <phoneticPr fontId="1" type="noConversion"/>
  </si>
  <si>
    <t>PbrSFBB.XVI</t>
  </si>
  <si>
    <t>26246635-26247822</t>
  </si>
  <si>
    <t>ON918627.1, PbrSFBB.XVI-S17</t>
    <phoneticPr fontId="1" type="noConversion"/>
  </si>
  <si>
    <t>ON918625.1, PbrSFBB.XIV-S17</t>
    <phoneticPr fontId="1" type="noConversion"/>
  </si>
  <si>
    <t>PbrSFBB.XIV</t>
    <phoneticPr fontId="1" type="noConversion"/>
  </si>
  <si>
    <t>26252981-26254201</t>
  </si>
  <si>
    <t>26267524-26268705</t>
  </si>
  <si>
    <t>ON918624.1, PbrSFBB.XIII-S17</t>
    <phoneticPr fontId="1" type="noConversion"/>
  </si>
  <si>
    <t>PbrSFBB.XIII</t>
    <phoneticPr fontId="1" type="noConversion"/>
  </si>
  <si>
    <t>ON918617.1, PbrSFBB.VI-S17</t>
    <phoneticPr fontId="1" type="noConversion"/>
  </si>
  <si>
    <t>PbrSFBB.VI</t>
    <phoneticPr fontId="1" type="noConversion"/>
  </si>
  <si>
    <t>26319853-26321031</t>
  </si>
  <si>
    <t>ON918620.1, PbrSFBB.IX-S17</t>
    <phoneticPr fontId="1" type="noConversion"/>
  </si>
  <si>
    <t>26389695-26390897</t>
  </si>
  <si>
    <t>PbrSFBB.IX</t>
    <phoneticPr fontId="1" type="noConversion"/>
  </si>
  <si>
    <t>PbrSFBB.XII</t>
  </si>
  <si>
    <t>26447550-26448722</t>
  </si>
  <si>
    <t>ON918622.1, PbrSFBB.XI-S17</t>
    <phoneticPr fontId="1" type="noConversion"/>
  </si>
  <si>
    <t>PbrSFBB.XI</t>
  </si>
  <si>
    <t>26495676-26496860</t>
  </si>
  <si>
    <t>26522903-26524084</t>
  </si>
  <si>
    <t>ON918621.1, PbrSFBB.X-S17</t>
    <phoneticPr fontId="1" type="noConversion"/>
  </si>
  <si>
    <t>PbrSFBB.X</t>
  </si>
  <si>
    <t>ON918613.1, PbrSFBB.I-S17</t>
    <phoneticPr fontId="1" type="noConversion"/>
  </si>
  <si>
    <t>26568748-26567546</t>
  </si>
  <si>
    <t>PbrSFBB.I</t>
    <phoneticPr fontId="1" type="noConversion"/>
  </si>
  <si>
    <t>ON918626.1, PbrSFBB.XV-S17</t>
    <phoneticPr fontId="1" type="noConversion"/>
  </si>
  <si>
    <t>PbrSFBB.XV</t>
  </si>
  <si>
    <t>26615319-26614105</t>
  </si>
  <si>
    <t>ON918616.1, PbrSFBB.IV-S17</t>
    <phoneticPr fontId="1" type="noConversion"/>
  </si>
  <si>
    <t>PbrSFBB.IV</t>
  </si>
  <si>
    <t>26633136-26631952</t>
  </si>
  <si>
    <t>PbrSFBB.II</t>
  </si>
  <si>
    <t>26723230-26722037</t>
  </si>
  <si>
    <t>ON918614.1, PbrSFBB.II-S17</t>
    <phoneticPr fontId="1" type="noConversion"/>
  </si>
  <si>
    <t>ON918615.1, PbrSFBB.III-S17</t>
    <phoneticPr fontId="1" type="noConversion"/>
  </si>
  <si>
    <t>PbrSFBB.III</t>
  </si>
  <si>
    <t>26850894-26849713</t>
  </si>
  <si>
    <t>ON918630.1, PbrSFBB.XX-S17</t>
    <phoneticPr fontId="1" type="noConversion"/>
  </si>
  <si>
    <t>PbrSFBB.XX</t>
  </si>
  <si>
    <t>27127216-27126035</t>
  </si>
  <si>
    <t>ON918618.1, PbrSFBB.VII-S17</t>
    <phoneticPr fontId="1" type="noConversion"/>
  </si>
  <si>
    <t>PbrSFBB.VII</t>
  </si>
  <si>
    <t>27232329-27231157</t>
  </si>
  <si>
    <t>ON918629.1, PbrSFBB.XIX-S17</t>
    <phoneticPr fontId="1" type="noConversion"/>
  </si>
  <si>
    <t>PbrSFBB.XIX</t>
  </si>
  <si>
    <t>27256584-27255352</t>
  </si>
  <si>
    <t>ON918628.1, PbrSFBB.XVIII-S17</t>
    <phoneticPr fontId="1" type="noConversion"/>
  </si>
  <si>
    <t>27269098-27267914</t>
  </si>
  <si>
    <t>PbrSFBB.XVIII</t>
    <phoneticPr fontId="1" type="noConversion"/>
  </si>
  <si>
    <t>ON918619.1, PbrSFBB.VIII-S17</t>
    <phoneticPr fontId="1" type="noConversion"/>
  </si>
  <si>
    <t>PbrSFBB.VIII</t>
  </si>
  <si>
    <t>27310514-27309324</t>
  </si>
  <si>
    <t>27073489-27073238,27073096-27072662</t>
  </si>
  <si>
    <t>DQ494676.1, S34-RNase</t>
    <phoneticPr fontId="1" type="noConversion"/>
  </si>
  <si>
    <t>S-RNase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</si>
</sst>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2"/>
      <color rgb="FF212529"/>
      <name val="Segoe UI"/>
      <family val="2"/>
    </font>
    <font>
      <sz val="9"/>
      <color rgb="FF000000"/>
      <name val="Arial"/>
      <family val="2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0C0EA-4430-4A8C-BBDA-5A0BB91DBFA3}">
  <dimension ref="A2:N140"/>
  <sheetViews>
    <sheetView topLeftCell="A115" workbookViewId="0">
      <selection activeCell="L135" sqref="L135"/>
    </sheetView>
  </sheetViews>
  <sheetFormatPr defaultRowHeight="14.25" x14ac:dyDescent="0.2"/>
  <cols>
    <col min="1" max="1" width="53.875" bestFit="1" customWidth="1"/>
    <col min="2" max="2" width="11.75" bestFit="1" customWidth="1"/>
    <col min="3" max="3" width="7.5" bestFit="1" customWidth="1"/>
    <col min="4" max="4" width="5.5" bestFit="1" customWidth="1"/>
    <col min="5" max="5" width="4.5" bestFit="1" customWidth="1"/>
    <col min="6" max="7" width="3.5" bestFit="1" customWidth="1"/>
    <col min="8" max="8" width="5.5" bestFit="1" customWidth="1"/>
    <col min="9" max="9" width="1.875" bestFit="1" customWidth="1"/>
    <col min="10" max="10" width="9.5" bestFit="1" customWidth="1"/>
    <col min="11" max="11" width="2.5" bestFit="1" customWidth="1"/>
    <col min="12" max="12" width="9.5" bestFit="1" customWidth="1"/>
    <col min="13" max="13" width="31.125" bestFit="1" customWidth="1"/>
  </cols>
  <sheetData>
    <row r="2" spans="1:14" x14ac:dyDescent="0.2">
      <c r="A2" t="s">
        <v>23</v>
      </c>
      <c r="B2" t="s">
        <v>29</v>
      </c>
      <c r="C2">
        <v>85.528000000000006</v>
      </c>
      <c r="D2">
        <v>1230</v>
      </c>
      <c r="E2">
        <v>157</v>
      </c>
      <c r="F2">
        <v>14</v>
      </c>
      <c r="G2">
        <v>4</v>
      </c>
      <c r="H2">
        <v>1221</v>
      </c>
      <c r="I2" t="s">
        <v>27</v>
      </c>
      <c r="J2">
        <v>26246602</v>
      </c>
      <c r="K2" t="s">
        <v>28</v>
      </c>
      <c r="L2">
        <v>26247822</v>
      </c>
      <c r="M2" t="str">
        <f>_xlfn.CONCAT(B2,I2,J2,K2,L2)</f>
        <v>CM083751.1:26246602-26247822</v>
      </c>
    </row>
    <row r="3" spans="1:14" x14ac:dyDescent="0.2">
      <c r="A3" t="s">
        <v>22</v>
      </c>
      <c r="B3" t="s">
        <v>29</v>
      </c>
      <c r="C3">
        <v>85.760999999999996</v>
      </c>
      <c r="D3">
        <v>1222</v>
      </c>
      <c r="E3">
        <v>152</v>
      </c>
      <c r="F3">
        <v>16</v>
      </c>
      <c r="G3">
        <v>2</v>
      </c>
      <c r="H3">
        <v>1215</v>
      </c>
      <c r="I3" t="s">
        <v>27</v>
      </c>
      <c r="J3">
        <v>26246615</v>
      </c>
      <c r="K3" t="s">
        <v>28</v>
      </c>
      <c r="L3">
        <v>26247822</v>
      </c>
      <c r="M3" t="str">
        <f t="shared" ref="M3:M75" si="0">_xlfn.CONCAT(B3,I3,J3,K3,L3)</f>
        <v>CM083751.1:26246615-26247822</v>
      </c>
      <c r="N3">
        <f>L3-L2</f>
        <v>0</v>
      </c>
    </row>
    <row r="4" spans="1:14" x14ac:dyDescent="0.2">
      <c r="A4" t="s">
        <v>10</v>
      </c>
      <c r="B4" t="s">
        <v>29</v>
      </c>
      <c r="C4">
        <v>86.013000000000005</v>
      </c>
      <c r="D4">
        <v>1194</v>
      </c>
      <c r="E4">
        <v>149</v>
      </c>
      <c r="F4">
        <v>10</v>
      </c>
      <c r="G4">
        <v>1</v>
      </c>
      <c r="H4">
        <v>1182</v>
      </c>
      <c r="I4" t="s">
        <v>27</v>
      </c>
      <c r="J4">
        <v>26246635</v>
      </c>
      <c r="K4" t="s">
        <v>28</v>
      </c>
      <c r="L4">
        <v>26247822</v>
      </c>
      <c r="M4" t="str">
        <f t="shared" si="0"/>
        <v>CM083751.1:26246635-26247822</v>
      </c>
      <c r="N4">
        <f t="shared" ref="N4:N76" si="1">L4-L3</f>
        <v>0</v>
      </c>
    </row>
    <row r="5" spans="1:14" x14ac:dyDescent="0.2">
      <c r="A5" t="s">
        <v>20</v>
      </c>
      <c r="B5" t="s">
        <v>29</v>
      </c>
      <c r="C5">
        <v>85.822000000000003</v>
      </c>
      <c r="D5">
        <v>1192</v>
      </c>
      <c r="E5">
        <v>147</v>
      </c>
      <c r="F5">
        <v>12</v>
      </c>
      <c r="G5">
        <v>1</v>
      </c>
      <c r="H5">
        <v>1178</v>
      </c>
      <c r="I5" t="s">
        <v>27</v>
      </c>
      <c r="J5">
        <v>26246635</v>
      </c>
      <c r="K5" t="s">
        <v>28</v>
      </c>
      <c r="L5">
        <v>26247818</v>
      </c>
      <c r="M5" t="str">
        <f t="shared" si="0"/>
        <v>CM083751.1:26246635-26247818</v>
      </c>
      <c r="N5">
        <f t="shared" si="1"/>
        <v>-4</v>
      </c>
    </row>
    <row r="6" spans="1:14" x14ac:dyDescent="0.2">
      <c r="A6" t="s">
        <v>46</v>
      </c>
      <c r="B6" t="s">
        <v>29</v>
      </c>
      <c r="C6" s="1">
        <v>100</v>
      </c>
      <c r="D6">
        <v>1188</v>
      </c>
      <c r="E6">
        <v>0</v>
      </c>
      <c r="F6">
        <v>0</v>
      </c>
      <c r="G6">
        <v>1</v>
      </c>
      <c r="H6">
        <v>1188</v>
      </c>
      <c r="I6" t="s">
        <v>27</v>
      </c>
      <c r="J6">
        <v>26246635</v>
      </c>
      <c r="K6" t="s">
        <v>28</v>
      </c>
      <c r="L6">
        <v>26247822</v>
      </c>
      <c r="M6" s="5" t="str">
        <f t="shared" si="0"/>
        <v>CM083751.1:26246635-26247822</v>
      </c>
      <c r="N6">
        <f t="shared" si="1"/>
        <v>4</v>
      </c>
    </row>
    <row r="7" spans="1:14" x14ac:dyDescent="0.2">
      <c r="A7" t="s">
        <v>11</v>
      </c>
      <c r="B7" t="s">
        <v>29</v>
      </c>
      <c r="C7">
        <v>87.605000000000004</v>
      </c>
      <c r="D7">
        <v>1194</v>
      </c>
      <c r="E7">
        <v>133</v>
      </c>
      <c r="F7">
        <v>5</v>
      </c>
      <c r="G7">
        <v>1</v>
      </c>
      <c r="H7">
        <v>1185</v>
      </c>
      <c r="I7" t="s">
        <v>27</v>
      </c>
      <c r="J7">
        <v>26246635</v>
      </c>
      <c r="K7" t="s">
        <v>28</v>
      </c>
      <c r="L7">
        <v>26247822</v>
      </c>
      <c r="M7" t="str">
        <f t="shared" si="0"/>
        <v>CM083751.1:26246635-26247822</v>
      </c>
      <c r="N7">
        <f t="shared" si="1"/>
        <v>0</v>
      </c>
    </row>
    <row r="9" spans="1:14" x14ac:dyDescent="0.2">
      <c r="A9" t="s">
        <v>23</v>
      </c>
      <c r="B9" t="s">
        <v>29</v>
      </c>
      <c r="C9" s="1">
        <v>99.918000000000006</v>
      </c>
      <c r="D9">
        <v>1221</v>
      </c>
      <c r="E9">
        <v>1</v>
      </c>
      <c r="F9">
        <v>0</v>
      </c>
      <c r="G9">
        <v>1</v>
      </c>
      <c r="H9">
        <v>1221</v>
      </c>
      <c r="I9" t="s">
        <v>27</v>
      </c>
      <c r="J9">
        <v>26252981</v>
      </c>
      <c r="K9" t="s">
        <v>28</v>
      </c>
      <c r="L9">
        <v>26254201</v>
      </c>
      <c r="M9" s="5" t="str">
        <f t="shared" si="0"/>
        <v>CM083751.1:26252981-26254201</v>
      </c>
      <c r="N9">
        <f>L9-L7</f>
        <v>6379</v>
      </c>
    </row>
    <row r="10" spans="1:14" x14ac:dyDescent="0.2">
      <c r="A10" t="s">
        <v>22</v>
      </c>
      <c r="B10" t="s">
        <v>29</v>
      </c>
      <c r="C10">
        <v>85.28</v>
      </c>
      <c r="D10">
        <v>1216</v>
      </c>
      <c r="E10">
        <v>168</v>
      </c>
      <c r="F10">
        <v>7</v>
      </c>
      <c r="G10">
        <v>1</v>
      </c>
      <c r="H10">
        <v>1215</v>
      </c>
      <c r="I10" t="s">
        <v>27</v>
      </c>
      <c r="J10">
        <v>26252996</v>
      </c>
      <c r="K10" t="s">
        <v>28</v>
      </c>
      <c r="L10">
        <v>26254201</v>
      </c>
      <c r="M10" t="str">
        <f t="shared" si="0"/>
        <v>CM083751.1:26252996-26254201</v>
      </c>
      <c r="N10">
        <f t="shared" si="1"/>
        <v>0</v>
      </c>
    </row>
    <row r="11" spans="1:14" x14ac:dyDescent="0.2">
      <c r="A11" t="s">
        <v>15</v>
      </c>
      <c r="B11" t="s">
        <v>29</v>
      </c>
      <c r="C11">
        <v>86.046999999999997</v>
      </c>
      <c r="D11">
        <v>1204</v>
      </c>
      <c r="E11">
        <v>148</v>
      </c>
      <c r="F11">
        <v>11</v>
      </c>
      <c r="G11">
        <v>1</v>
      </c>
      <c r="H11">
        <v>1203</v>
      </c>
      <c r="I11" t="s">
        <v>27</v>
      </c>
      <c r="J11">
        <v>26253017</v>
      </c>
      <c r="K11" t="s">
        <v>28</v>
      </c>
      <c r="L11">
        <v>26254201</v>
      </c>
      <c r="M11" t="str">
        <f t="shared" si="0"/>
        <v>CM083751.1:26253017-26254201</v>
      </c>
      <c r="N11">
        <f t="shared" si="1"/>
        <v>0</v>
      </c>
    </row>
    <row r="12" spans="1:14" x14ac:dyDescent="0.2">
      <c r="A12" t="s">
        <v>18</v>
      </c>
      <c r="B12" t="s">
        <v>29</v>
      </c>
      <c r="C12">
        <v>86.667000000000002</v>
      </c>
      <c r="D12">
        <v>1185</v>
      </c>
      <c r="E12">
        <v>158</v>
      </c>
      <c r="F12">
        <v>0</v>
      </c>
      <c r="G12">
        <v>1</v>
      </c>
      <c r="H12">
        <v>1185</v>
      </c>
      <c r="I12" t="s">
        <v>27</v>
      </c>
      <c r="J12">
        <v>26253017</v>
      </c>
      <c r="K12" t="s">
        <v>28</v>
      </c>
      <c r="L12">
        <v>26254201</v>
      </c>
      <c r="M12" t="str">
        <f t="shared" si="0"/>
        <v>CM083751.1:26253017-26254201</v>
      </c>
      <c r="N12">
        <f t="shared" si="1"/>
        <v>0</v>
      </c>
    </row>
    <row r="13" spans="1:14" x14ac:dyDescent="0.2">
      <c r="A13" t="s">
        <v>10</v>
      </c>
      <c r="B13" t="s">
        <v>29</v>
      </c>
      <c r="C13">
        <v>87.510999999999996</v>
      </c>
      <c r="D13">
        <v>1185</v>
      </c>
      <c r="E13">
        <v>145</v>
      </c>
      <c r="F13">
        <v>2</v>
      </c>
      <c r="G13">
        <v>1</v>
      </c>
      <c r="H13">
        <v>1182</v>
      </c>
      <c r="I13" t="s">
        <v>27</v>
      </c>
      <c r="J13">
        <v>26253017</v>
      </c>
      <c r="K13" t="s">
        <v>28</v>
      </c>
      <c r="L13">
        <v>26254201</v>
      </c>
      <c r="M13" t="str">
        <f t="shared" si="0"/>
        <v>CM083751.1:26253017-26254201</v>
      </c>
      <c r="N13">
        <f t="shared" si="1"/>
        <v>0</v>
      </c>
    </row>
    <row r="14" spans="1:14" x14ac:dyDescent="0.2">
      <c r="A14" t="s">
        <v>19</v>
      </c>
      <c r="B14" t="s">
        <v>29</v>
      </c>
      <c r="C14">
        <v>88.533000000000001</v>
      </c>
      <c r="D14">
        <v>1186</v>
      </c>
      <c r="E14">
        <v>134</v>
      </c>
      <c r="F14">
        <v>2</v>
      </c>
      <c r="G14">
        <v>1</v>
      </c>
      <c r="H14">
        <v>1185</v>
      </c>
      <c r="I14" t="s">
        <v>27</v>
      </c>
      <c r="J14">
        <v>26253017</v>
      </c>
      <c r="K14" t="s">
        <v>28</v>
      </c>
      <c r="L14">
        <v>26254201</v>
      </c>
      <c r="M14" t="str">
        <f t="shared" si="0"/>
        <v>CM083751.1:26253017-26254201</v>
      </c>
      <c r="N14">
        <f t="shared" si="1"/>
        <v>0</v>
      </c>
    </row>
    <row r="15" spans="1:14" x14ac:dyDescent="0.2">
      <c r="A15" t="s">
        <v>20</v>
      </c>
      <c r="B15" t="s">
        <v>29</v>
      </c>
      <c r="C15">
        <v>87.088999999999999</v>
      </c>
      <c r="D15">
        <v>1185</v>
      </c>
      <c r="E15">
        <v>146</v>
      </c>
      <c r="F15">
        <v>6</v>
      </c>
      <c r="G15">
        <v>1</v>
      </c>
      <c r="H15">
        <v>1180</v>
      </c>
      <c r="I15" t="s">
        <v>27</v>
      </c>
      <c r="J15">
        <v>26253017</v>
      </c>
      <c r="K15" t="s">
        <v>28</v>
      </c>
      <c r="L15">
        <v>26254199</v>
      </c>
      <c r="M15" t="str">
        <f t="shared" si="0"/>
        <v>CM083751.1:26253017-26254199</v>
      </c>
      <c r="N15">
        <f t="shared" si="1"/>
        <v>-2</v>
      </c>
    </row>
    <row r="16" spans="1:14" x14ac:dyDescent="0.2">
      <c r="A16" t="s">
        <v>21</v>
      </c>
      <c r="B16" t="s">
        <v>29</v>
      </c>
      <c r="C16">
        <v>85.546999999999997</v>
      </c>
      <c r="D16">
        <v>1197</v>
      </c>
      <c r="E16">
        <v>152</v>
      </c>
      <c r="F16">
        <v>14</v>
      </c>
      <c r="G16">
        <v>1</v>
      </c>
      <c r="H16">
        <v>1188</v>
      </c>
      <c r="I16" t="s">
        <v>27</v>
      </c>
      <c r="J16">
        <v>26253017</v>
      </c>
      <c r="K16" t="s">
        <v>28</v>
      </c>
      <c r="L16">
        <v>26254201</v>
      </c>
      <c r="M16" t="str">
        <f t="shared" si="0"/>
        <v>CM083751.1:26253017-26254201</v>
      </c>
      <c r="N16">
        <f t="shared" si="1"/>
        <v>2</v>
      </c>
    </row>
    <row r="17" spans="1:14" x14ac:dyDescent="0.2">
      <c r="A17" t="s">
        <v>11</v>
      </c>
      <c r="B17" t="s">
        <v>29</v>
      </c>
      <c r="C17">
        <v>87.478999999999999</v>
      </c>
      <c r="D17">
        <v>1190</v>
      </c>
      <c r="E17">
        <v>139</v>
      </c>
      <c r="F17">
        <v>6</v>
      </c>
      <c r="G17">
        <v>1</v>
      </c>
      <c r="H17">
        <v>1185</v>
      </c>
      <c r="I17" t="s">
        <v>27</v>
      </c>
      <c r="J17">
        <v>26253017</v>
      </c>
      <c r="K17" t="s">
        <v>28</v>
      </c>
      <c r="L17">
        <v>26254201</v>
      </c>
      <c r="M17" t="str">
        <f t="shared" si="0"/>
        <v>CM083751.1:26253017-26254201</v>
      </c>
      <c r="N17">
        <f t="shared" si="1"/>
        <v>0</v>
      </c>
    </row>
    <row r="18" spans="1:14" x14ac:dyDescent="0.2">
      <c r="A18" t="s">
        <v>17</v>
      </c>
      <c r="B18" t="s">
        <v>29</v>
      </c>
      <c r="C18">
        <v>87.745999999999995</v>
      </c>
      <c r="D18">
        <v>1167</v>
      </c>
      <c r="E18">
        <v>136</v>
      </c>
      <c r="F18">
        <v>6</v>
      </c>
      <c r="G18">
        <v>7</v>
      </c>
      <c r="H18">
        <v>1168</v>
      </c>
      <c r="I18" t="s">
        <v>27</v>
      </c>
      <c r="J18">
        <v>26253032</v>
      </c>
      <c r="K18" t="s">
        <v>28</v>
      </c>
      <c r="L18">
        <v>26254196</v>
      </c>
      <c r="M18" t="str">
        <f t="shared" si="0"/>
        <v>CM083751.1:26253032-26254196</v>
      </c>
      <c r="N18">
        <f t="shared" si="1"/>
        <v>-5</v>
      </c>
    </row>
    <row r="20" spans="1:14" x14ac:dyDescent="0.2">
      <c r="A20" t="s">
        <v>23</v>
      </c>
      <c r="B20" t="s">
        <v>29</v>
      </c>
      <c r="C20">
        <v>87.203000000000003</v>
      </c>
      <c r="D20">
        <v>1219</v>
      </c>
      <c r="E20">
        <v>149</v>
      </c>
      <c r="F20">
        <v>6</v>
      </c>
      <c r="G20">
        <v>3</v>
      </c>
      <c r="H20">
        <v>1219</v>
      </c>
      <c r="I20" t="s">
        <v>27</v>
      </c>
      <c r="J20">
        <v>26267490</v>
      </c>
      <c r="K20" t="s">
        <v>28</v>
      </c>
      <c r="L20">
        <v>26268703</v>
      </c>
      <c r="M20" t="str">
        <f t="shared" si="0"/>
        <v>CM083751.1:26267490-26268703</v>
      </c>
      <c r="N20">
        <f>L20-L18</f>
        <v>14507</v>
      </c>
    </row>
    <row r="21" spans="1:14" x14ac:dyDescent="0.2">
      <c r="A21" t="s">
        <v>22</v>
      </c>
      <c r="B21" t="s">
        <v>29</v>
      </c>
      <c r="C21">
        <v>85.869</v>
      </c>
      <c r="D21">
        <v>1203</v>
      </c>
      <c r="E21">
        <v>158</v>
      </c>
      <c r="F21">
        <v>9</v>
      </c>
      <c r="G21">
        <v>11</v>
      </c>
      <c r="H21">
        <v>1213</v>
      </c>
      <c r="I21" t="s">
        <v>27</v>
      </c>
      <c r="J21">
        <v>26267513</v>
      </c>
      <c r="K21" t="s">
        <v>28</v>
      </c>
      <c r="L21">
        <v>26268703</v>
      </c>
      <c r="M21" t="str">
        <f t="shared" si="0"/>
        <v>CM083751.1:26267513-26268703</v>
      </c>
      <c r="N21">
        <f t="shared" si="1"/>
        <v>0</v>
      </c>
    </row>
    <row r="22" spans="1:14" x14ac:dyDescent="0.2">
      <c r="A22" t="s">
        <v>18</v>
      </c>
      <c r="B22" t="s">
        <v>29</v>
      </c>
      <c r="C22">
        <v>85.353999999999999</v>
      </c>
      <c r="D22">
        <v>1188</v>
      </c>
      <c r="E22">
        <v>161</v>
      </c>
      <c r="F22">
        <v>11</v>
      </c>
      <c r="G22">
        <v>1</v>
      </c>
      <c r="H22">
        <v>1183</v>
      </c>
      <c r="I22" t="s">
        <v>27</v>
      </c>
      <c r="J22">
        <v>26267524</v>
      </c>
      <c r="K22" t="s">
        <v>28</v>
      </c>
      <c r="L22">
        <v>26268703</v>
      </c>
      <c r="M22" t="str">
        <f t="shared" si="0"/>
        <v>CM083751.1:26267524-26268703</v>
      </c>
      <c r="N22">
        <f t="shared" si="1"/>
        <v>0</v>
      </c>
    </row>
    <row r="23" spans="1:14" x14ac:dyDescent="0.2">
      <c r="A23" t="s">
        <v>10</v>
      </c>
      <c r="B23" t="s">
        <v>29</v>
      </c>
      <c r="C23">
        <v>87.531999999999996</v>
      </c>
      <c r="D23">
        <v>1179</v>
      </c>
      <c r="E23">
        <v>145</v>
      </c>
      <c r="F23">
        <v>2</v>
      </c>
      <c r="G23">
        <v>1</v>
      </c>
      <c r="H23">
        <v>1178</v>
      </c>
      <c r="I23" t="s">
        <v>27</v>
      </c>
      <c r="J23">
        <v>26267524</v>
      </c>
      <c r="K23" t="s">
        <v>28</v>
      </c>
      <c r="L23">
        <v>26268701</v>
      </c>
      <c r="M23" t="str">
        <f t="shared" si="0"/>
        <v>CM083751.1:26267524-26268701</v>
      </c>
      <c r="N23">
        <f t="shared" si="1"/>
        <v>-2</v>
      </c>
    </row>
    <row r="24" spans="1:14" x14ac:dyDescent="0.2">
      <c r="A24" t="s">
        <v>19</v>
      </c>
      <c r="B24" t="s">
        <v>29</v>
      </c>
      <c r="C24">
        <v>86.456999999999994</v>
      </c>
      <c r="D24">
        <v>1174</v>
      </c>
      <c r="E24">
        <v>156</v>
      </c>
      <c r="F24">
        <v>1</v>
      </c>
      <c r="G24">
        <v>1</v>
      </c>
      <c r="H24">
        <v>1174</v>
      </c>
      <c r="I24" t="s">
        <v>27</v>
      </c>
      <c r="J24">
        <v>26267524</v>
      </c>
      <c r="K24" t="s">
        <v>28</v>
      </c>
      <c r="L24">
        <v>26268694</v>
      </c>
      <c r="M24" t="str">
        <f t="shared" si="0"/>
        <v>CM083751.1:26267524-26268694</v>
      </c>
      <c r="N24">
        <f t="shared" si="1"/>
        <v>-7</v>
      </c>
    </row>
    <row r="25" spans="1:14" x14ac:dyDescent="0.2">
      <c r="A25" t="s">
        <v>20</v>
      </c>
      <c r="B25" t="s">
        <v>29</v>
      </c>
      <c r="C25" s="1">
        <v>100</v>
      </c>
      <c r="D25">
        <v>1182</v>
      </c>
      <c r="E25">
        <v>0</v>
      </c>
      <c r="F25">
        <v>0</v>
      </c>
      <c r="G25">
        <v>1</v>
      </c>
      <c r="H25">
        <v>1182</v>
      </c>
      <c r="I25" t="s">
        <v>27</v>
      </c>
      <c r="J25">
        <v>26267524</v>
      </c>
      <c r="K25" t="s">
        <v>28</v>
      </c>
      <c r="L25">
        <v>26268705</v>
      </c>
      <c r="M25" s="5" t="str">
        <f t="shared" si="0"/>
        <v>CM083751.1:26267524-26268705</v>
      </c>
      <c r="N25">
        <f t="shared" si="1"/>
        <v>11</v>
      </c>
    </row>
    <row r="26" spans="1:14" x14ac:dyDescent="0.2">
      <c r="A26" t="s">
        <v>21</v>
      </c>
      <c r="B26" t="s">
        <v>29</v>
      </c>
      <c r="C26">
        <v>85.822000000000003</v>
      </c>
      <c r="D26">
        <v>1192</v>
      </c>
      <c r="E26">
        <v>147</v>
      </c>
      <c r="F26">
        <v>12</v>
      </c>
      <c r="G26">
        <v>1</v>
      </c>
      <c r="H26">
        <v>1184</v>
      </c>
      <c r="I26" t="s">
        <v>27</v>
      </c>
      <c r="J26">
        <v>26267524</v>
      </c>
      <c r="K26" t="s">
        <v>28</v>
      </c>
      <c r="L26">
        <v>26268701</v>
      </c>
      <c r="M26" t="str">
        <f t="shared" si="0"/>
        <v>CM083751.1:26267524-26268701</v>
      </c>
      <c r="N26">
        <f t="shared" si="1"/>
        <v>-4</v>
      </c>
    </row>
    <row r="27" spans="1:14" x14ac:dyDescent="0.2">
      <c r="A27" t="s">
        <v>11</v>
      </c>
      <c r="B27" t="s">
        <v>29</v>
      </c>
      <c r="C27">
        <v>87.679000000000002</v>
      </c>
      <c r="D27">
        <v>1185</v>
      </c>
      <c r="E27">
        <v>139</v>
      </c>
      <c r="F27">
        <v>5</v>
      </c>
      <c r="G27">
        <v>1</v>
      </c>
      <c r="H27">
        <v>1183</v>
      </c>
      <c r="I27" t="s">
        <v>27</v>
      </c>
      <c r="J27">
        <v>26267524</v>
      </c>
      <c r="K27" t="s">
        <v>28</v>
      </c>
      <c r="L27">
        <v>26268703</v>
      </c>
      <c r="M27" t="str">
        <f t="shared" si="0"/>
        <v>CM083751.1:26267524-26268703</v>
      </c>
      <c r="N27">
        <f t="shared" si="1"/>
        <v>2</v>
      </c>
    </row>
    <row r="28" spans="1:14" x14ac:dyDescent="0.2">
      <c r="A28" t="s">
        <v>17</v>
      </c>
      <c r="B28" t="s">
        <v>29</v>
      </c>
      <c r="C28">
        <v>86.57</v>
      </c>
      <c r="D28">
        <v>1169</v>
      </c>
      <c r="E28">
        <v>153</v>
      </c>
      <c r="F28">
        <v>4</v>
      </c>
      <c r="G28">
        <v>7</v>
      </c>
      <c r="H28">
        <v>1173</v>
      </c>
      <c r="I28" t="s">
        <v>27</v>
      </c>
      <c r="J28">
        <v>26267539</v>
      </c>
      <c r="K28" t="s">
        <v>28</v>
      </c>
      <c r="L28">
        <v>26268705</v>
      </c>
      <c r="M28" t="str">
        <f t="shared" si="0"/>
        <v>CM083751.1:26267539-26268705</v>
      </c>
      <c r="N28">
        <f t="shared" si="1"/>
        <v>2</v>
      </c>
    </row>
    <row r="30" spans="1:14" x14ac:dyDescent="0.2">
      <c r="A30" t="s">
        <v>12</v>
      </c>
      <c r="B30" t="s">
        <v>29</v>
      </c>
      <c r="C30" s="1">
        <v>100</v>
      </c>
      <c r="D30">
        <v>1179</v>
      </c>
      <c r="E30">
        <v>0</v>
      </c>
      <c r="F30">
        <v>0</v>
      </c>
      <c r="G30">
        <v>1</v>
      </c>
      <c r="H30">
        <v>1179</v>
      </c>
      <c r="I30" t="s">
        <v>27</v>
      </c>
      <c r="J30">
        <v>26319853</v>
      </c>
      <c r="K30" t="s">
        <v>28</v>
      </c>
      <c r="L30">
        <v>26321031</v>
      </c>
      <c r="M30" s="5" t="str">
        <f t="shared" si="0"/>
        <v>CM083751.1:26319853-26321031</v>
      </c>
      <c r="N30">
        <f>L30-L28</f>
        <v>52326</v>
      </c>
    </row>
    <row r="31" spans="1:14" x14ac:dyDescent="0.2">
      <c r="A31" t="s">
        <v>13</v>
      </c>
      <c r="B31" t="s">
        <v>29</v>
      </c>
      <c r="C31">
        <v>88.888999999999996</v>
      </c>
      <c r="D31">
        <v>1179</v>
      </c>
      <c r="E31">
        <v>125</v>
      </c>
      <c r="F31">
        <v>1</v>
      </c>
      <c r="G31">
        <v>1</v>
      </c>
      <c r="H31">
        <v>1173</v>
      </c>
      <c r="I31" t="s">
        <v>27</v>
      </c>
      <c r="J31">
        <v>26319853</v>
      </c>
      <c r="K31" t="s">
        <v>28</v>
      </c>
      <c r="L31">
        <v>26321031</v>
      </c>
      <c r="M31" t="str">
        <f t="shared" si="0"/>
        <v>CM083751.1:26319853-26321031</v>
      </c>
      <c r="N31">
        <f t="shared" si="1"/>
        <v>0</v>
      </c>
    </row>
    <row r="32" spans="1:14" x14ac:dyDescent="0.2">
      <c r="A32" t="s">
        <v>14</v>
      </c>
      <c r="B32" t="s">
        <v>29</v>
      </c>
      <c r="C32">
        <v>87.902000000000001</v>
      </c>
      <c r="D32">
        <v>1182</v>
      </c>
      <c r="E32">
        <v>140</v>
      </c>
      <c r="F32">
        <v>1</v>
      </c>
      <c r="G32">
        <v>1</v>
      </c>
      <c r="H32">
        <v>1182</v>
      </c>
      <c r="I32" t="s">
        <v>27</v>
      </c>
      <c r="J32">
        <v>26319853</v>
      </c>
      <c r="K32" t="s">
        <v>28</v>
      </c>
      <c r="L32">
        <v>26321031</v>
      </c>
      <c r="M32" t="str">
        <f t="shared" si="0"/>
        <v>CM083751.1:26319853-26321031</v>
      </c>
      <c r="N32">
        <f t="shared" si="1"/>
        <v>0</v>
      </c>
    </row>
    <row r="34" spans="1:14" x14ac:dyDescent="0.2">
      <c r="A34" t="s">
        <v>15</v>
      </c>
      <c r="B34" t="s">
        <v>29</v>
      </c>
      <c r="C34">
        <v>89.718000000000004</v>
      </c>
      <c r="D34">
        <v>1206</v>
      </c>
      <c r="E34">
        <v>118</v>
      </c>
      <c r="F34">
        <v>5</v>
      </c>
      <c r="G34">
        <v>1</v>
      </c>
      <c r="H34">
        <v>1203</v>
      </c>
      <c r="I34" t="s">
        <v>27</v>
      </c>
      <c r="J34">
        <v>26389695</v>
      </c>
      <c r="K34" t="s">
        <v>28</v>
      </c>
      <c r="L34">
        <v>26390897</v>
      </c>
      <c r="M34" t="str">
        <f t="shared" si="0"/>
        <v>CM083751.1:26389695-26390897</v>
      </c>
      <c r="N34">
        <f>L34-L32</f>
        <v>69866</v>
      </c>
    </row>
    <row r="35" spans="1:14" x14ac:dyDescent="0.2">
      <c r="A35" t="s">
        <v>16</v>
      </c>
      <c r="B35" t="s">
        <v>29</v>
      </c>
      <c r="C35" s="1">
        <v>100</v>
      </c>
      <c r="D35">
        <v>1203</v>
      </c>
      <c r="E35">
        <v>0</v>
      </c>
      <c r="F35">
        <v>0</v>
      </c>
      <c r="G35">
        <v>1</v>
      </c>
      <c r="H35">
        <v>1203</v>
      </c>
      <c r="I35" t="s">
        <v>27</v>
      </c>
      <c r="J35">
        <v>26389695</v>
      </c>
      <c r="K35" t="s">
        <v>28</v>
      </c>
      <c r="L35">
        <v>26390897</v>
      </c>
      <c r="M35" s="5" t="str">
        <f t="shared" si="0"/>
        <v>CM083751.1:26389695-26390897</v>
      </c>
      <c r="N35">
        <f t="shared" si="1"/>
        <v>0</v>
      </c>
    </row>
    <row r="37" spans="1:14" x14ac:dyDescent="0.2">
      <c r="A37" t="s">
        <v>23</v>
      </c>
      <c r="B37" t="s">
        <v>29</v>
      </c>
      <c r="C37">
        <v>87.16</v>
      </c>
      <c r="D37">
        <v>1215</v>
      </c>
      <c r="E37">
        <v>140</v>
      </c>
      <c r="F37">
        <v>10</v>
      </c>
      <c r="G37">
        <v>4</v>
      </c>
      <c r="H37">
        <v>1216</v>
      </c>
      <c r="I37" t="s">
        <v>27</v>
      </c>
      <c r="J37">
        <v>26447517</v>
      </c>
      <c r="K37" t="s">
        <v>28</v>
      </c>
      <c r="L37">
        <v>26448717</v>
      </c>
      <c r="M37" t="str">
        <f t="shared" si="0"/>
        <v>CM083751.1:26447517-26448717</v>
      </c>
      <c r="N37">
        <f>L37-L35</f>
        <v>57820</v>
      </c>
    </row>
    <row r="38" spans="1:14" x14ac:dyDescent="0.2">
      <c r="A38" t="s">
        <v>17</v>
      </c>
      <c r="B38" t="s">
        <v>29</v>
      </c>
      <c r="C38" s="1">
        <v>99.915000000000006</v>
      </c>
      <c r="D38">
        <v>1173</v>
      </c>
      <c r="E38">
        <v>1</v>
      </c>
      <c r="F38">
        <v>0</v>
      </c>
      <c r="G38">
        <v>1</v>
      </c>
      <c r="H38">
        <v>1173</v>
      </c>
      <c r="I38" t="s">
        <v>27</v>
      </c>
      <c r="J38">
        <v>26447550</v>
      </c>
      <c r="K38" t="s">
        <v>28</v>
      </c>
      <c r="L38">
        <v>26448722</v>
      </c>
      <c r="M38" s="5" t="str">
        <f t="shared" si="0"/>
        <v>CM083751.1:26447550-26448722</v>
      </c>
      <c r="N38">
        <f t="shared" si="1"/>
        <v>5</v>
      </c>
    </row>
    <row r="39" spans="1:14" x14ac:dyDescent="0.2">
      <c r="A39" t="s">
        <v>18</v>
      </c>
      <c r="B39" t="s">
        <v>29</v>
      </c>
      <c r="C39">
        <v>85.016999999999996</v>
      </c>
      <c r="D39">
        <v>1168</v>
      </c>
      <c r="E39">
        <v>166</v>
      </c>
      <c r="F39">
        <v>8</v>
      </c>
      <c r="G39">
        <v>16</v>
      </c>
      <c r="H39">
        <v>1180</v>
      </c>
      <c r="I39" t="s">
        <v>27</v>
      </c>
      <c r="J39">
        <v>26447556</v>
      </c>
      <c r="K39" t="s">
        <v>28</v>
      </c>
      <c r="L39">
        <v>26448717</v>
      </c>
      <c r="M39" t="str">
        <f t="shared" si="0"/>
        <v>CM083751.1:26447556-26448717</v>
      </c>
      <c r="N39">
        <f t="shared" si="1"/>
        <v>-5</v>
      </c>
    </row>
    <row r="40" spans="1:14" x14ac:dyDescent="0.2">
      <c r="A40" t="s">
        <v>10</v>
      </c>
      <c r="B40" t="s">
        <v>29</v>
      </c>
      <c r="C40">
        <v>88.22</v>
      </c>
      <c r="D40">
        <v>1163</v>
      </c>
      <c r="E40">
        <v>135</v>
      </c>
      <c r="F40">
        <v>2</v>
      </c>
      <c r="G40">
        <v>16</v>
      </c>
      <c r="H40">
        <v>1177</v>
      </c>
      <c r="I40" t="s">
        <v>27</v>
      </c>
      <c r="J40">
        <v>26447556</v>
      </c>
      <c r="K40" t="s">
        <v>28</v>
      </c>
      <c r="L40">
        <v>26448717</v>
      </c>
      <c r="M40" t="str">
        <f t="shared" si="0"/>
        <v>CM083751.1:26447556-26448717</v>
      </c>
      <c r="N40">
        <f t="shared" si="1"/>
        <v>0</v>
      </c>
    </row>
    <row r="41" spans="1:14" x14ac:dyDescent="0.2">
      <c r="A41" t="s">
        <v>19</v>
      </c>
      <c r="B41" t="s">
        <v>29</v>
      </c>
      <c r="C41">
        <v>87.662000000000006</v>
      </c>
      <c r="D41">
        <v>1159</v>
      </c>
      <c r="E41">
        <v>140</v>
      </c>
      <c r="F41">
        <v>1</v>
      </c>
      <c r="G41">
        <v>16</v>
      </c>
      <c r="H41">
        <v>1174</v>
      </c>
      <c r="I41" t="s">
        <v>27</v>
      </c>
      <c r="J41">
        <v>26447556</v>
      </c>
      <c r="K41" t="s">
        <v>28</v>
      </c>
      <c r="L41">
        <v>26448711</v>
      </c>
      <c r="M41" t="str">
        <f t="shared" si="0"/>
        <v>CM083751.1:26447556-26448711</v>
      </c>
      <c r="N41">
        <f t="shared" si="1"/>
        <v>-6</v>
      </c>
    </row>
    <row r="42" spans="1:14" x14ac:dyDescent="0.2">
      <c r="A42" t="s">
        <v>20</v>
      </c>
      <c r="B42" t="s">
        <v>29</v>
      </c>
      <c r="C42">
        <v>86.655000000000001</v>
      </c>
      <c r="D42">
        <v>1169</v>
      </c>
      <c r="E42">
        <v>152</v>
      </c>
      <c r="F42">
        <v>4</v>
      </c>
      <c r="G42">
        <v>16</v>
      </c>
      <c r="H42">
        <v>1182</v>
      </c>
      <c r="I42" t="s">
        <v>27</v>
      </c>
      <c r="J42">
        <v>26447556</v>
      </c>
      <c r="K42" t="s">
        <v>28</v>
      </c>
      <c r="L42">
        <v>26448722</v>
      </c>
      <c r="M42" t="str">
        <f t="shared" si="0"/>
        <v>CM083751.1:26447556-26448722</v>
      </c>
      <c r="N42">
        <f t="shared" si="1"/>
        <v>11</v>
      </c>
    </row>
    <row r="43" spans="1:14" x14ac:dyDescent="0.2">
      <c r="A43" t="s">
        <v>11</v>
      </c>
      <c r="B43" t="s">
        <v>29</v>
      </c>
      <c r="C43">
        <v>86.218999999999994</v>
      </c>
      <c r="D43">
        <v>1161</v>
      </c>
      <c r="E43">
        <v>155</v>
      </c>
      <c r="F43">
        <v>4</v>
      </c>
      <c r="G43">
        <v>16</v>
      </c>
      <c r="H43">
        <v>1175</v>
      </c>
      <c r="I43" t="s">
        <v>27</v>
      </c>
      <c r="J43">
        <v>26447556</v>
      </c>
      <c r="K43" t="s">
        <v>28</v>
      </c>
      <c r="L43">
        <v>26448712</v>
      </c>
      <c r="M43" t="str">
        <f t="shared" si="0"/>
        <v>CM083751.1:26447556-26448712</v>
      </c>
      <c r="N43">
        <f t="shared" si="1"/>
        <v>-10</v>
      </c>
    </row>
    <row r="45" spans="1:14" x14ac:dyDescent="0.2">
      <c r="A45" t="s">
        <v>23</v>
      </c>
      <c r="B45" t="s">
        <v>29</v>
      </c>
      <c r="C45">
        <v>88.426000000000002</v>
      </c>
      <c r="D45">
        <v>1201</v>
      </c>
      <c r="E45">
        <v>137</v>
      </c>
      <c r="F45">
        <v>2</v>
      </c>
      <c r="G45">
        <v>22</v>
      </c>
      <c r="H45">
        <v>1221</v>
      </c>
      <c r="I45" t="s">
        <v>27</v>
      </c>
      <c r="J45">
        <v>26495661</v>
      </c>
      <c r="K45" t="s">
        <v>28</v>
      </c>
      <c r="L45">
        <v>26496860</v>
      </c>
      <c r="M45" t="str">
        <f t="shared" si="0"/>
        <v>CM083751.1:26495661-26496860</v>
      </c>
      <c r="N45">
        <f>L45-L43</f>
        <v>48148</v>
      </c>
    </row>
    <row r="46" spans="1:14" x14ac:dyDescent="0.2">
      <c r="A46" t="s">
        <v>15</v>
      </c>
      <c r="B46" t="s">
        <v>29</v>
      </c>
      <c r="C46">
        <v>85.075000000000003</v>
      </c>
      <c r="D46">
        <v>1206</v>
      </c>
      <c r="E46">
        <v>156</v>
      </c>
      <c r="F46">
        <v>15</v>
      </c>
      <c r="G46">
        <v>1</v>
      </c>
      <c r="H46">
        <v>1203</v>
      </c>
      <c r="I46" t="s">
        <v>27</v>
      </c>
      <c r="J46">
        <v>26495676</v>
      </c>
      <c r="K46" t="s">
        <v>28</v>
      </c>
      <c r="L46">
        <v>26496860</v>
      </c>
      <c r="M46" t="str">
        <f t="shared" si="0"/>
        <v>CM083751.1:26495676-26496860</v>
      </c>
      <c r="N46">
        <f t="shared" si="1"/>
        <v>0</v>
      </c>
    </row>
    <row r="47" spans="1:14" x14ac:dyDescent="0.2">
      <c r="A47" t="s">
        <v>10</v>
      </c>
      <c r="B47" t="s">
        <v>29</v>
      </c>
      <c r="C47">
        <v>89.352999999999994</v>
      </c>
      <c r="D47">
        <v>1174</v>
      </c>
      <c r="E47">
        <v>122</v>
      </c>
      <c r="F47">
        <v>2</v>
      </c>
      <c r="G47">
        <v>1</v>
      </c>
      <c r="H47">
        <v>1171</v>
      </c>
      <c r="I47" t="s">
        <v>27</v>
      </c>
      <c r="J47">
        <v>26495676</v>
      </c>
      <c r="K47" t="s">
        <v>28</v>
      </c>
      <c r="L47">
        <v>26496849</v>
      </c>
      <c r="M47" t="str">
        <f t="shared" si="0"/>
        <v>CM083751.1:26495676-26496849</v>
      </c>
      <c r="N47">
        <f t="shared" si="1"/>
        <v>-11</v>
      </c>
    </row>
    <row r="48" spans="1:14" x14ac:dyDescent="0.2">
      <c r="A48" t="s">
        <v>19</v>
      </c>
      <c r="B48" t="s">
        <v>29</v>
      </c>
      <c r="C48" s="1">
        <v>100</v>
      </c>
      <c r="D48">
        <v>1185</v>
      </c>
      <c r="E48">
        <v>0</v>
      </c>
      <c r="F48">
        <v>0</v>
      </c>
      <c r="G48">
        <v>1</v>
      </c>
      <c r="H48">
        <v>1185</v>
      </c>
      <c r="I48" t="s">
        <v>27</v>
      </c>
      <c r="J48">
        <v>26495676</v>
      </c>
      <c r="K48" t="s">
        <v>28</v>
      </c>
      <c r="L48">
        <v>26496860</v>
      </c>
      <c r="M48" s="5" t="str">
        <f t="shared" si="0"/>
        <v>CM083751.1:26495676-26496860</v>
      </c>
      <c r="N48">
        <f t="shared" si="1"/>
        <v>11</v>
      </c>
    </row>
    <row r="49" spans="1:14" x14ac:dyDescent="0.2">
      <c r="A49" t="s">
        <v>20</v>
      </c>
      <c r="B49" t="s">
        <v>29</v>
      </c>
      <c r="C49">
        <v>86.456999999999994</v>
      </c>
      <c r="D49">
        <v>1174</v>
      </c>
      <c r="E49">
        <v>156</v>
      </c>
      <c r="F49">
        <v>1</v>
      </c>
      <c r="G49">
        <v>1</v>
      </c>
      <c r="H49">
        <v>1171</v>
      </c>
      <c r="I49" t="s">
        <v>27</v>
      </c>
      <c r="J49">
        <v>26495676</v>
      </c>
      <c r="K49" t="s">
        <v>28</v>
      </c>
      <c r="L49">
        <v>26496849</v>
      </c>
      <c r="M49" t="str">
        <f t="shared" si="0"/>
        <v>CM083751.1:26495676-26496849</v>
      </c>
      <c r="N49">
        <f t="shared" si="1"/>
        <v>-11</v>
      </c>
    </row>
    <row r="50" spans="1:14" x14ac:dyDescent="0.2">
      <c r="A50" t="s">
        <v>11</v>
      </c>
      <c r="B50" t="s">
        <v>29</v>
      </c>
      <c r="C50">
        <v>86.278999999999996</v>
      </c>
      <c r="D50">
        <v>1188</v>
      </c>
      <c r="E50">
        <v>157</v>
      </c>
      <c r="F50">
        <v>2</v>
      </c>
      <c r="G50">
        <v>1</v>
      </c>
      <c r="H50">
        <v>1185</v>
      </c>
      <c r="I50" t="s">
        <v>27</v>
      </c>
      <c r="J50">
        <v>26495676</v>
      </c>
      <c r="K50" t="s">
        <v>28</v>
      </c>
      <c r="L50">
        <v>26496860</v>
      </c>
      <c r="M50" t="str">
        <f t="shared" si="0"/>
        <v>CM083751.1:26495676-26496860</v>
      </c>
      <c r="N50">
        <f t="shared" si="1"/>
        <v>11</v>
      </c>
    </row>
    <row r="51" spans="1:14" x14ac:dyDescent="0.2">
      <c r="A51" t="s">
        <v>17</v>
      </c>
      <c r="B51" t="s">
        <v>29</v>
      </c>
      <c r="C51">
        <v>87.575000000000003</v>
      </c>
      <c r="D51">
        <v>1159</v>
      </c>
      <c r="E51">
        <v>141</v>
      </c>
      <c r="F51">
        <v>1</v>
      </c>
      <c r="G51">
        <v>7</v>
      </c>
      <c r="H51">
        <v>1162</v>
      </c>
      <c r="I51" t="s">
        <v>27</v>
      </c>
      <c r="J51">
        <v>26495691</v>
      </c>
      <c r="K51" t="s">
        <v>28</v>
      </c>
      <c r="L51">
        <v>26496849</v>
      </c>
      <c r="M51" t="str">
        <f t="shared" si="0"/>
        <v>CM083751.1:26495691-26496849</v>
      </c>
      <c r="N51">
        <f t="shared" si="1"/>
        <v>-11</v>
      </c>
    </row>
    <row r="53" spans="1:14" x14ac:dyDescent="0.2">
      <c r="A53" t="s">
        <v>23</v>
      </c>
      <c r="B53" t="s">
        <v>29</v>
      </c>
      <c r="C53">
        <v>87.387</v>
      </c>
      <c r="D53">
        <v>1221</v>
      </c>
      <c r="E53">
        <v>151</v>
      </c>
      <c r="F53">
        <v>2</v>
      </c>
      <c r="G53">
        <v>1</v>
      </c>
      <c r="H53">
        <v>1221</v>
      </c>
      <c r="I53" t="s">
        <v>27</v>
      </c>
      <c r="J53">
        <v>26522867</v>
      </c>
      <c r="K53" t="s">
        <v>28</v>
      </c>
      <c r="L53">
        <v>26524084</v>
      </c>
      <c r="M53" t="str">
        <f t="shared" si="0"/>
        <v>CM083751.1:26522867-26524084</v>
      </c>
      <c r="N53">
        <f>L53-L51</f>
        <v>27235</v>
      </c>
    </row>
    <row r="54" spans="1:14" x14ac:dyDescent="0.2">
      <c r="A54" t="s">
        <v>22</v>
      </c>
      <c r="B54" t="s">
        <v>29</v>
      </c>
      <c r="C54">
        <v>85.384</v>
      </c>
      <c r="D54">
        <v>1211</v>
      </c>
      <c r="E54">
        <v>161</v>
      </c>
      <c r="F54">
        <v>10</v>
      </c>
      <c r="G54">
        <v>7</v>
      </c>
      <c r="H54">
        <v>1215</v>
      </c>
      <c r="I54" t="s">
        <v>27</v>
      </c>
      <c r="J54">
        <v>26522888</v>
      </c>
      <c r="K54" t="s">
        <v>28</v>
      </c>
      <c r="L54">
        <v>26524084</v>
      </c>
      <c r="M54" t="str">
        <f t="shared" si="0"/>
        <v>CM083751.1:26522888-26524084</v>
      </c>
      <c r="N54">
        <f t="shared" si="1"/>
        <v>0</v>
      </c>
    </row>
    <row r="55" spans="1:14" x14ac:dyDescent="0.2">
      <c r="A55" t="s">
        <v>15</v>
      </c>
      <c r="B55" t="s">
        <v>29</v>
      </c>
      <c r="C55">
        <v>85.311000000000007</v>
      </c>
      <c r="D55">
        <v>1205</v>
      </c>
      <c r="E55">
        <v>152</v>
      </c>
      <c r="F55">
        <v>12</v>
      </c>
      <c r="G55">
        <v>1</v>
      </c>
      <c r="H55">
        <v>1203</v>
      </c>
      <c r="I55" t="s">
        <v>27</v>
      </c>
      <c r="J55">
        <v>26522903</v>
      </c>
      <c r="K55" t="s">
        <v>28</v>
      </c>
      <c r="L55">
        <v>26524084</v>
      </c>
      <c r="M55" t="str">
        <f t="shared" si="0"/>
        <v>CM083751.1:26522903-26524084</v>
      </c>
      <c r="N55">
        <f t="shared" si="1"/>
        <v>0</v>
      </c>
    </row>
    <row r="56" spans="1:14" x14ac:dyDescent="0.2">
      <c r="A56" t="s">
        <v>9</v>
      </c>
      <c r="B56" t="s">
        <v>29</v>
      </c>
      <c r="C56">
        <v>85.373999999999995</v>
      </c>
      <c r="D56">
        <v>1176</v>
      </c>
      <c r="E56">
        <v>166</v>
      </c>
      <c r="F56">
        <v>6</v>
      </c>
      <c r="G56">
        <v>1</v>
      </c>
      <c r="H56">
        <v>1173</v>
      </c>
      <c r="I56" t="s">
        <v>27</v>
      </c>
      <c r="J56">
        <v>26522903</v>
      </c>
      <c r="K56" t="s">
        <v>28</v>
      </c>
      <c r="L56">
        <v>26524075</v>
      </c>
      <c r="M56" t="str">
        <f t="shared" si="0"/>
        <v>CM083751.1:26522903-26524075</v>
      </c>
      <c r="N56">
        <f t="shared" si="1"/>
        <v>-9</v>
      </c>
    </row>
    <row r="57" spans="1:14" x14ac:dyDescent="0.2">
      <c r="A57" t="s">
        <v>18</v>
      </c>
      <c r="B57" t="s">
        <v>29</v>
      </c>
      <c r="C57">
        <v>85.87</v>
      </c>
      <c r="D57">
        <v>1189</v>
      </c>
      <c r="E57">
        <v>157</v>
      </c>
      <c r="F57">
        <v>9</v>
      </c>
      <c r="G57">
        <v>1</v>
      </c>
      <c r="H57">
        <v>1185</v>
      </c>
      <c r="I57" t="s">
        <v>27</v>
      </c>
      <c r="J57">
        <v>26522903</v>
      </c>
      <c r="K57" t="s">
        <v>28</v>
      </c>
      <c r="L57">
        <v>26524084</v>
      </c>
      <c r="M57" t="str">
        <f t="shared" si="0"/>
        <v>CM083751.1:26522903-26524084</v>
      </c>
      <c r="N57">
        <f t="shared" si="1"/>
        <v>9</v>
      </c>
    </row>
    <row r="58" spans="1:14" x14ac:dyDescent="0.2">
      <c r="A58" t="s">
        <v>10</v>
      </c>
      <c r="B58" t="s">
        <v>29</v>
      </c>
      <c r="C58" s="1">
        <v>100</v>
      </c>
      <c r="D58">
        <v>1182</v>
      </c>
      <c r="E58">
        <v>0</v>
      </c>
      <c r="F58">
        <v>0</v>
      </c>
      <c r="G58">
        <v>1</v>
      </c>
      <c r="H58">
        <v>1182</v>
      </c>
      <c r="I58" t="s">
        <v>27</v>
      </c>
      <c r="J58">
        <v>26522903</v>
      </c>
      <c r="K58" t="s">
        <v>28</v>
      </c>
      <c r="L58">
        <v>26524084</v>
      </c>
      <c r="M58" s="5" t="str">
        <f t="shared" si="0"/>
        <v>CM083751.1:26522903-26524084</v>
      </c>
      <c r="N58">
        <f t="shared" si="1"/>
        <v>0</v>
      </c>
    </row>
    <row r="59" spans="1:14" x14ac:dyDescent="0.2">
      <c r="A59" t="s">
        <v>19</v>
      </c>
      <c r="B59" t="s">
        <v>29</v>
      </c>
      <c r="C59">
        <v>89.352999999999994</v>
      </c>
      <c r="D59">
        <v>1174</v>
      </c>
      <c r="E59">
        <v>122</v>
      </c>
      <c r="F59">
        <v>2</v>
      </c>
      <c r="G59">
        <v>1</v>
      </c>
      <c r="H59">
        <v>1174</v>
      </c>
      <c r="I59" t="s">
        <v>27</v>
      </c>
      <c r="J59">
        <v>26522903</v>
      </c>
      <c r="K59" t="s">
        <v>28</v>
      </c>
      <c r="L59">
        <v>26524073</v>
      </c>
      <c r="M59" t="str">
        <f t="shared" si="0"/>
        <v>CM083751.1:26522903-26524073</v>
      </c>
      <c r="N59">
        <f t="shared" si="1"/>
        <v>-11</v>
      </c>
    </row>
    <row r="60" spans="1:14" x14ac:dyDescent="0.2">
      <c r="A60" t="s">
        <v>20</v>
      </c>
      <c r="B60" t="s">
        <v>29</v>
      </c>
      <c r="C60">
        <v>87.531999999999996</v>
      </c>
      <c r="D60">
        <v>1179</v>
      </c>
      <c r="E60">
        <v>145</v>
      </c>
      <c r="F60">
        <v>2</v>
      </c>
      <c r="G60">
        <v>1</v>
      </c>
      <c r="H60">
        <v>1178</v>
      </c>
      <c r="I60" t="s">
        <v>27</v>
      </c>
      <c r="J60">
        <v>26522903</v>
      </c>
      <c r="K60" t="s">
        <v>28</v>
      </c>
      <c r="L60">
        <v>26524080</v>
      </c>
      <c r="M60" t="str">
        <f t="shared" si="0"/>
        <v>CM083751.1:26522903-26524080</v>
      </c>
      <c r="N60">
        <f t="shared" si="1"/>
        <v>7</v>
      </c>
    </row>
    <row r="61" spans="1:14" x14ac:dyDescent="0.2">
      <c r="A61" t="s">
        <v>21</v>
      </c>
      <c r="B61" t="s">
        <v>29</v>
      </c>
      <c r="C61">
        <v>86.013000000000005</v>
      </c>
      <c r="D61">
        <v>1194</v>
      </c>
      <c r="E61">
        <v>149</v>
      </c>
      <c r="F61">
        <v>10</v>
      </c>
      <c r="G61">
        <v>1</v>
      </c>
      <c r="H61">
        <v>1188</v>
      </c>
      <c r="I61" t="s">
        <v>27</v>
      </c>
      <c r="J61">
        <v>26522903</v>
      </c>
      <c r="K61" t="s">
        <v>28</v>
      </c>
      <c r="L61">
        <v>26524084</v>
      </c>
      <c r="M61" t="str">
        <f t="shared" si="0"/>
        <v>CM083751.1:26522903-26524084</v>
      </c>
      <c r="N61">
        <f t="shared" si="1"/>
        <v>4</v>
      </c>
    </row>
    <row r="62" spans="1:14" x14ac:dyDescent="0.2">
      <c r="A62" t="s">
        <v>11</v>
      </c>
      <c r="B62" t="s">
        <v>29</v>
      </c>
      <c r="C62">
        <v>88.710999999999999</v>
      </c>
      <c r="D62">
        <v>1187</v>
      </c>
      <c r="E62">
        <v>127</v>
      </c>
      <c r="F62">
        <v>5</v>
      </c>
      <c r="G62">
        <v>1</v>
      </c>
      <c r="H62">
        <v>1185</v>
      </c>
      <c r="I62" t="s">
        <v>27</v>
      </c>
      <c r="J62">
        <v>26522903</v>
      </c>
      <c r="K62" t="s">
        <v>28</v>
      </c>
      <c r="L62">
        <v>26524084</v>
      </c>
      <c r="M62" t="str">
        <f t="shared" si="0"/>
        <v>CM083751.1:26522903-26524084</v>
      </c>
      <c r="N62">
        <f t="shared" si="1"/>
        <v>0</v>
      </c>
    </row>
    <row r="63" spans="1:14" x14ac:dyDescent="0.2">
      <c r="A63" t="s">
        <v>17</v>
      </c>
      <c r="B63" t="s">
        <v>29</v>
      </c>
      <c r="C63">
        <v>88.134</v>
      </c>
      <c r="D63">
        <v>1163</v>
      </c>
      <c r="E63">
        <v>136</v>
      </c>
      <c r="F63">
        <v>2</v>
      </c>
      <c r="G63">
        <v>7</v>
      </c>
      <c r="H63">
        <v>1168</v>
      </c>
      <c r="I63" t="s">
        <v>27</v>
      </c>
      <c r="J63">
        <v>26522918</v>
      </c>
      <c r="K63" t="s">
        <v>28</v>
      </c>
      <c r="L63">
        <v>26524079</v>
      </c>
      <c r="M63" t="str">
        <f t="shared" si="0"/>
        <v>CM083751.1:26522918-26524079</v>
      </c>
      <c r="N63">
        <f t="shared" si="1"/>
        <v>-5</v>
      </c>
    </row>
    <row r="65" spans="1:14" x14ac:dyDescent="0.2">
      <c r="A65" t="s">
        <v>15</v>
      </c>
      <c r="B65" t="s">
        <v>29</v>
      </c>
      <c r="C65" s="1">
        <v>100</v>
      </c>
      <c r="D65">
        <v>1203</v>
      </c>
      <c r="E65">
        <v>0</v>
      </c>
      <c r="F65">
        <v>0</v>
      </c>
      <c r="G65">
        <v>1</v>
      </c>
      <c r="H65">
        <v>1203</v>
      </c>
      <c r="I65" t="s">
        <v>27</v>
      </c>
      <c r="J65">
        <v>26568748</v>
      </c>
      <c r="K65" t="s">
        <v>28</v>
      </c>
      <c r="L65">
        <v>26567546</v>
      </c>
      <c r="M65" s="5" t="str">
        <f t="shared" si="0"/>
        <v>CM083751.1:26568748-26567546</v>
      </c>
      <c r="N65">
        <f>L65-L63</f>
        <v>43467</v>
      </c>
    </row>
    <row r="66" spans="1:14" x14ac:dyDescent="0.2">
      <c r="A66" t="s">
        <v>16</v>
      </c>
      <c r="B66" t="s">
        <v>29</v>
      </c>
      <c r="C66">
        <v>89.718000000000004</v>
      </c>
      <c r="D66">
        <v>1206</v>
      </c>
      <c r="E66">
        <v>118</v>
      </c>
      <c r="F66">
        <v>5</v>
      </c>
      <c r="G66">
        <v>1</v>
      </c>
      <c r="H66">
        <v>1203</v>
      </c>
      <c r="I66" t="s">
        <v>27</v>
      </c>
      <c r="J66">
        <v>26568748</v>
      </c>
      <c r="K66" t="s">
        <v>28</v>
      </c>
      <c r="L66">
        <v>26567546</v>
      </c>
      <c r="M66" t="str">
        <f t="shared" si="0"/>
        <v>CM083751.1:26568748-26567546</v>
      </c>
      <c r="N66">
        <f t="shared" si="1"/>
        <v>0</v>
      </c>
    </row>
    <row r="67" spans="1:14" x14ac:dyDescent="0.2">
      <c r="A67" t="s">
        <v>10</v>
      </c>
      <c r="B67" t="s">
        <v>29</v>
      </c>
      <c r="C67">
        <v>85.311000000000007</v>
      </c>
      <c r="D67">
        <v>1205</v>
      </c>
      <c r="E67">
        <v>152</v>
      </c>
      <c r="F67">
        <v>11</v>
      </c>
      <c r="G67">
        <v>1</v>
      </c>
      <c r="H67">
        <v>1182</v>
      </c>
      <c r="I67" t="s">
        <v>27</v>
      </c>
      <c r="J67">
        <v>26568748</v>
      </c>
      <c r="K67" t="s">
        <v>28</v>
      </c>
      <c r="L67">
        <v>26567546</v>
      </c>
      <c r="M67" t="str">
        <f t="shared" si="0"/>
        <v>CM083751.1:26568748-26567546</v>
      </c>
      <c r="N67">
        <f t="shared" si="1"/>
        <v>0</v>
      </c>
    </row>
    <row r="68" spans="1:14" x14ac:dyDescent="0.2">
      <c r="A68" t="s">
        <v>19</v>
      </c>
      <c r="B68" t="s">
        <v>29</v>
      </c>
      <c r="C68">
        <v>85.075000000000003</v>
      </c>
      <c r="D68">
        <v>1206</v>
      </c>
      <c r="E68">
        <v>156</v>
      </c>
      <c r="F68">
        <v>15</v>
      </c>
      <c r="G68">
        <v>1</v>
      </c>
      <c r="H68">
        <v>1185</v>
      </c>
      <c r="I68" t="s">
        <v>27</v>
      </c>
      <c r="J68">
        <v>26568748</v>
      </c>
      <c r="K68" t="s">
        <v>28</v>
      </c>
      <c r="L68">
        <v>26567546</v>
      </c>
      <c r="M68" t="str">
        <f t="shared" si="0"/>
        <v>CM083751.1:26568748-26567546</v>
      </c>
      <c r="N68">
        <f t="shared" si="1"/>
        <v>0</v>
      </c>
    </row>
    <row r="69" spans="1:14" x14ac:dyDescent="0.2">
      <c r="A69" t="s">
        <v>11</v>
      </c>
      <c r="B69" t="s">
        <v>29</v>
      </c>
      <c r="C69">
        <v>86.710999999999999</v>
      </c>
      <c r="D69">
        <v>1204</v>
      </c>
      <c r="E69">
        <v>140</v>
      </c>
      <c r="F69">
        <v>9</v>
      </c>
      <c r="G69">
        <v>1</v>
      </c>
      <c r="H69">
        <v>1185</v>
      </c>
      <c r="I69" t="s">
        <v>27</v>
      </c>
      <c r="J69">
        <v>26568748</v>
      </c>
      <c r="K69" t="s">
        <v>28</v>
      </c>
      <c r="L69">
        <v>26567546</v>
      </c>
      <c r="M69" t="str">
        <f t="shared" si="0"/>
        <v>CM083751.1:26568748-26567546</v>
      </c>
      <c r="N69">
        <f t="shared" si="1"/>
        <v>0</v>
      </c>
    </row>
    <row r="70" spans="1:14" x14ac:dyDescent="0.2">
      <c r="A70" t="s">
        <v>22</v>
      </c>
      <c r="B70" t="s">
        <v>29</v>
      </c>
      <c r="C70">
        <v>85.912000000000006</v>
      </c>
      <c r="D70">
        <v>1228</v>
      </c>
      <c r="E70">
        <v>154</v>
      </c>
      <c r="F70">
        <v>9</v>
      </c>
      <c r="G70">
        <v>2</v>
      </c>
      <c r="H70">
        <v>1215</v>
      </c>
      <c r="I70" t="s">
        <v>27</v>
      </c>
      <c r="J70">
        <v>26568768</v>
      </c>
      <c r="K70" t="s">
        <v>28</v>
      </c>
      <c r="L70">
        <v>26567546</v>
      </c>
      <c r="M70" t="str">
        <f t="shared" si="0"/>
        <v>CM083751.1:26568768-26567546</v>
      </c>
      <c r="N70">
        <f t="shared" si="1"/>
        <v>0</v>
      </c>
    </row>
    <row r="71" spans="1:14" x14ac:dyDescent="0.2">
      <c r="A71" t="s">
        <v>23</v>
      </c>
      <c r="B71" t="s">
        <v>29</v>
      </c>
      <c r="C71">
        <v>85.921999999999997</v>
      </c>
      <c r="D71">
        <v>1236</v>
      </c>
      <c r="E71">
        <v>154</v>
      </c>
      <c r="F71">
        <v>11</v>
      </c>
      <c r="G71">
        <v>5</v>
      </c>
      <c r="H71">
        <v>1221</v>
      </c>
      <c r="I71" t="s">
        <v>27</v>
      </c>
      <c r="J71">
        <v>26568780</v>
      </c>
      <c r="K71" t="s">
        <v>28</v>
      </c>
      <c r="L71">
        <v>26567546</v>
      </c>
      <c r="M71" t="str">
        <f t="shared" si="0"/>
        <v>CM083751.1:26568780-26567546</v>
      </c>
      <c r="N71">
        <f t="shared" si="1"/>
        <v>0</v>
      </c>
    </row>
    <row r="73" spans="1:14" x14ac:dyDescent="0.2">
      <c r="A73" t="s">
        <v>15</v>
      </c>
      <c r="B73" t="s">
        <v>29</v>
      </c>
      <c r="C73">
        <v>86.093000000000004</v>
      </c>
      <c r="D73">
        <v>1208</v>
      </c>
      <c r="E73">
        <v>149</v>
      </c>
      <c r="F73">
        <v>9</v>
      </c>
      <c r="G73">
        <v>1</v>
      </c>
      <c r="H73">
        <v>1203</v>
      </c>
      <c r="I73" t="s">
        <v>27</v>
      </c>
      <c r="J73">
        <v>26615298</v>
      </c>
      <c r="K73" t="s">
        <v>28</v>
      </c>
      <c r="L73">
        <v>26614105</v>
      </c>
      <c r="M73" t="str">
        <f t="shared" si="0"/>
        <v>CM083751.1:26615298-26614105</v>
      </c>
      <c r="N73">
        <f>L73-L71</f>
        <v>46559</v>
      </c>
    </row>
    <row r="74" spans="1:14" x14ac:dyDescent="0.2">
      <c r="A74" t="s">
        <v>18</v>
      </c>
      <c r="B74" t="s">
        <v>29</v>
      </c>
      <c r="C74">
        <v>85.631</v>
      </c>
      <c r="D74">
        <v>1197</v>
      </c>
      <c r="E74">
        <v>157</v>
      </c>
      <c r="F74">
        <v>12</v>
      </c>
      <c r="G74">
        <v>1</v>
      </c>
      <c r="H74">
        <v>1185</v>
      </c>
      <c r="I74" t="s">
        <v>27</v>
      </c>
      <c r="J74">
        <v>26615298</v>
      </c>
      <c r="K74" t="s">
        <v>28</v>
      </c>
      <c r="L74">
        <v>26614105</v>
      </c>
      <c r="M74" t="str">
        <f t="shared" si="0"/>
        <v>CM083751.1:26615298-26614105</v>
      </c>
      <c r="N74">
        <f t="shared" si="1"/>
        <v>0</v>
      </c>
    </row>
    <row r="75" spans="1:14" x14ac:dyDescent="0.2">
      <c r="A75" t="s">
        <v>10</v>
      </c>
      <c r="B75" t="s">
        <v>29</v>
      </c>
      <c r="C75">
        <v>85.284000000000006</v>
      </c>
      <c r="D75">
        <v>1196</v>
      </c>
      <c r="E75">
        <v>160</v>
      </c>
      <c r="F75">
        <v>9</v>
      </c>
      <c r="G75">
        <v>1</v>
      </c>
      <c r="H75">
        <v>1182</v>
      </c>
      <c r="I75" t="s">
        <v>27</v>
      </c>
      <c r="J75">
        <v>26615298</v>
      </c>
      <c r="K75" t="s">
        <v>28</v>
      </c>
      <c r="L75">
        <v>26614105</v>
      </c>
      <c r="M75" t="str">
        <f t="shared" si="0"/>
        <v>CM083751.1:26615298-26614105</v>
      </c>
      <c r="N75">
        <f t="shared" si="1"/>
        <v>0</v>
      </c>
    </row>
    <row r="76" spans="1:14" x14ac:dyDescent="0.2">
      <c r="A76" t="s">
        <v>20</v>
      </c>
      <c r="B76" t="s">
        <v>29</v>
      </c>
      <c r="C76">
        <v>85.822000000000003</v>
      </c>
      <c r="D76">
        <v>1192</v>
      </c>
      <c r="E76">
        <v>157</v>
      </c>
      <c r="F76">
        <v>9</v>
      </c>
      <c r="G76">
        <v>1</v>
      </c>
      <c r="H76">
        <v>1180</v>
      </c>
      <c r="I76" t="s">
        <v>27</v>
      </c>
      <c r="J76">
        <v>26615298</v>
      </c>
      <c r="K76" t="s">
        <v>28</v>
      </c>
      <c r="L76">
        <v>26614107</v>
      </c>
      <c r="M76" t="str">
        <f t="shared" ref="M76:M139" si="2">_xlfn.CONCAT(B76,I76,J76,K76,L76)</f>
        <v>CM083751.1:26615298-26614107</v>
      </c>
      <c r="N76">
        <f t="shared" si="1"/>
        <v>2</v>
      </c>
    </row>
    <row r="77" spans="1:14" x14ac:dyDescent="0.2">
      <c r="A77" t="s">
        <v>21</v>
      </c>
      <c r="B77" t="s">
        <v>29</v>
      </c>
      <c r="C77">
        <v>85.691000000000003</v>
      </c>
      <c r="D77">
        <v>1202</v>
      </c>
      <c r="E77">
        <v>150</v>
      </c>
      <c r="F77">
        <v>16</v>
      </c>
      <c r="G77">
        <v>1</v>
      </c>
      <c r="H77">
        <v>1188</v>
      </c>
      <c r="I77" t="s">
        <v>27</v>
      </c>
      <c r="J77">
        <v>26615298</v>
      </c>
      <c r="K77" t="s">
        <v>28</v>
      </c>
      <c r="L77">
        <v>26614105</v>
      </c>
      <c r="M77" t="str">
        <f t="shared" si="2"/>
        <v>CM083751.1:26615298-26614105</v>
      </c>
      <c r="N77">
        <f t="shared" ref="N77:N133" si="3">L77-L76</f>
        <v>-2</v>
      </c>
    </row>
    <row r="78" spans="1:14" x14ac:dyDescent="0.2">
      <c r="A78" t="s">
        <v>11</v>
      </c>
      <c r="B78" t="s">
        <v>29</v>
      </c>
      <c r="C78">
        <v>87.688000000000002</v>
      </c>
      <c r="D78">
        <v>1194</v>
      </c>
      <c r="E78">
        <v>138</v>
      </c>
      <c r="F78">
        <v>4</v>
      </c>
      <c r="G78">
        <v>1</v>
      </c>
      <c r="H78">
        <v>1185</v>
      </c>
      <c r="I78" t="s">
        <v>27</v>
      </c>
      <c r="J78">
        <v>26615298</v>
      </c>
      <c r="K78" t="s">
        <v>28</v>
      </c>
      <c r="L78">
        <v>26614105</v>
      </c>
      <c r="M78" t="str">
        <f t="shared" si="2"/>
        <v>CM083751.1:26615298-26614105</v>
      </c>
      <c r="N78">
        <f t="shared" si="3"/>
        <v>0</v>
      </c>
    </row>
    <row r="79" spans="1:14" x14ac:dyDescent="0.2">
      <c r="A79" t="s">
        <v>22</v>
      </c>
      <c r="B79" t="s">
        <v>29</v>
      </c>
      <c r="C79" s="1">
        <v>100</v>
      </c>
      <c r="D79">
        <v>1215</v>
      </c>
      <c r="E79">
        <v>0</v>
      </c>
      <c r="F79">
        <v>0</v>
      </c>
      <c r="G79">
        <v>1</v>
      </c>
      <c r="H79">
        <v>1215</v>
      </c>
      <c r="I79" t="s">
        <v>27</v>
      </c>
      <c r="J79">
        <v>26615319</v>
      </c>
      <c r="K79" t="s">
        <v>28</v>
      </c>
      <c r="L79">
        <v>26614105</v>
      </c>
      <c r="M79" s="5" t="str">
        <f t="shared" si="2"/>
        <v>CM083751.1:26615319-26614105</v>
      </c>
      <c r="N79">
        <f t="shared" si="3"/>
        <v>0</v>
      </c>
    </row>
    <row r="80" spans="1:14" x14ac:dyDescent="0.2">
      <c r="A80" t="s">
        <v>23</v>
      </c>
      <c r="B80" t="s">
        <v>29</v>
      </c>
      <c r="C80">
        <v>85.341999999999999</v>
      </c>
      <c r="D80">
        <v>1228</v>
      </c>
      <c r="E80">
        <v>169</v>
      </c>
      <c r="F80">
        <v>7</v>
      </c>
      <c r="G80">
        <v>4</v>
      </c>
      <c r="H80">
        <v>1221</v>
      </c>
      <c r="I80" t="s">
        <v>27</v>
      </c>
      <c r="J80">
        <v>26615331</v>
      </c>
      <c r="K80" t="s">
        <v>28</v>
      </c>
      <c r="L80">
        <v>26614105</v>
      </c>
      <c r="M80" t="str">
        <f t="shared" si="2"/>
        <v>CM083751.1:26615331-26614105</v>
      </c>
      <c r="N80">
        <f t="shared" si="3"/>
        <v>0</v>
      </c>
    </row>
    <row r="82" spans="1:14" x14ac:dyDescent="0.2">
      <c r="A82" t="s">
        <v>18</v>
      </c>
      <c r="B82" t="s">
        <v>29</v>
      </c>
      <c r="C82" s="1">
        <v>100</v>
      </c>
      <c r="D82">
        <v>1185</v>
      </c>
      <c r="E82">
        <v>0</v>
      </c>
      <c r="F82">
        <v>0</v>
      </c>
      <c r="G82">
        <v>1</v>
      </c>
      <c r="H82">
        <v>1185</v>
      </c>
      <c r="I82" t="s">
        <v>27</v>
      </c>
      <c r="J82">
        <v>26633136</v>
      </c>
      <c r="K82" t="s">
        <v>28</v>
      </c>
      <c r="L82">
        <v>26631952</v>
      </c>
      <c r="M82" s="5" t="str">
        <f t="shared" si="2"/>
        <v>CM083751.1:26633136-26631952</v>
      </c>
      <c r="N82">
        <f>L82-L80</f>
        <v>17847</v>
      </c>
    </row>
    <row r="83" spans="1:14" x14ac:dyDescent="0.2">
      <c r="A83" t="s">
        <v>10</v>
      </c>
      <c r="B83" t="s">
        <v>29</v>
      </c>
      <c r="C83">
        <v>85.87</v>
      </c>
      <c r="D83">
        <v>1189</v>
      </c>
      <c r="E83">
        <v>157</v>
      </c>
      <c r="F83">
        <v>9</v>
      </c>
      <c r="G83">
        <v>1</v>
      </c>
      <c r="H83">
        <v>1182</v>
      </c>
      <c r="I83" t="s">
        <v>27</v>
      </c>
      <c r="J83">
        <v>26633136</v>
      </c>
      <c r="K83" t="s">
        <v>28</v>
      </c>
      <c r="L83">
        <v>26631952</v>
      </c>
      <c r="M83" t="str">
        <f t="shared" si="2"/>
        <v>CM083751.1:26633136-26631952</v>
      </c>
      <c r="N83">
        <f t="shared" si="3"/>
        <v>0</v>
      </c>
    </row>
    <row r="84" spans="1:14" x14ac:dyDescent="0.2">
      <c r="A84" t="s">
        <v>20</v>
      </c>
      <c r="B84" t="s">
        <v>29</v>
      </c>
      <c r="C84">
        <v>85.353999999999999</v>
      </c>
      <c r="D84">
        <v>1188</v>
      </c>
      <c r="E84">
        <v>161</v>
      </c>
      <c r="F84">
        <v>11</v>
      </c>
      <c r="G84">
        <v>1</v>
      </c>
      <c r="H84">
        <v>1180</v>
      </c>
      <c r="I84" t="s">
        <v>27</v>
      </c>
      <c r="J84">
        <v>26633136</v>
      </c>
      <c r="K84" t="s">
        <v>28</v>
      </c>
      <c r="L84">
        <v>26631954</v>
      </c>
      <c r="M84" t="str">
        <f t="shared" si="2"/>
        <v>CM083751.1:26633136-26631954</v>
      </c>
      <c r="N84">
        <f t="shared" si="3"/>
        <v>2</v>
      </c>
    </row>
    <row r="85" spans="1:14" x14ac:dyDescent="0.2">
      <c r="A85" t="s">
        <v>11</v>
      </c>
      <c r="B85" t="s">
        <v>29</v>
      </c>
      <c r="C85">
        <v>86.902000000000001</v>
      </c>
      <c r="D85">
        <v>1191</v>
      </c>
      <c r="E85">
        <v>144</v>
      </c>
      <c r="F85">
        <v>8</v>
      </c>
      <c r="G85">
        <v>1</v>
      </c>
      <c r="H85">
        <v>1185</v>
      </c>
      <c r="I85" t="s">
        <v>27</v>
      </c>
      <c r="J85">
        <v>26633136</v>
      </c>
      <c r="K85" t="s">
        <v>28</v>
      </c>
      <c r="L85">
        <v>26631952</v>
      </c>
      <c r="M85" t="str">
        <f t="shared" si="2"/>
        <v>CM083751.1:26633136-26631952</v>
      </c>
      <c r="N85">
        <f t="shared" si="3"/>
        <v>-2</v>
      </c>
    </row>
    <row r="86" spans="1:14" x14ac:dyDescent="0.2">
      <c r="A86" t="s">
        <v>22</v>
      </c>
      <c r="B86" t="s">
        <v>29</v>
      </c>
      <c r="C86">
        <v>85.655000000000001</v>
      </c>
      <c r="D86">
        <v>1213</v>
      </c>
      <c r="E86">
        <v>159</v>
      </c>
      <c r="F86">
        <v>12</v>
      </c>
      <c r="G86">
        <v>6</v>
      </c>
      <c r="H86">
        <v>1215</v>
      </c>
      <c r="I86" t="s">
        <v>27</v>
      </c>
      <c r="J86">
        <v>26633152</v>
      </c>
      <c r="K86" t="s">
        <v>28</v>
      </c>
      <c r="L86">
        <v>26631952</v>
      </c>
      <c r="M86" t="str">
        <f t="shared" si="2"/>
        <v>CM083751.1:26633152-26631952</v>
      </c>
      <c r="N86">
        <f t="shared" si="3"/>
        <v>0</v>
      </c>
    </row>
    <row r="87" spans="1:14" x14ac:dyDescent="0.2">
      <c r="A87" t="s">
        <v>23</v>
      </c>
      <c r="B87" t="s">
        <v>29</v>
      </c>
      <c r="C87">
        <v>86.486000000000004</v>
      </c>
      <c r="D87">
        <v>1221</v>
      </c>
      <c r="E87">
        <v>159</v>
      </c>
      <c r="F87">
        <v>5</v>
      </c>
      <c r="G87">
        <v>4</v>
      </c>
      <c r="H87">
        <v>1221</v>
      </c>
      <c r="I87" t="s">
        <v>27</v>
      </c>
      <c r="J87">
        <v>26633169</v>
      </c>
      <c r="K87" t="s">
        <v>28</v>
      </c>
      <c r="L87">
        <v>26631952</v>
      </c>
      <c r="M87" t="str">
        <f t="shared" si="2"/>
        <v>CM083751.1:26633169-26631952</v>
      </c>
      <c r="N87">
        <f t="shared" si="3"/>
        <v>0</v>
      </c>
    </row>
    <row r="89" spans="1:14" x14ac:dyDescent="0.2">
      <c r="A89" t="s">
        <v>24</v>
      </c>
      <c r="B89" t="s">
        <v>29</v>
      </c>
      <c r="C89" s="1">
        <v>100</v>
      </c>
      <c r="D89">
        <v>1194</v>
      </c>
      <c r="E89">
        <v>0</v>
      </c>
      <c r="F89">
        <v>0</v>
      </c>
      <c r="G89">
        <v>1</v>
      </c>
      <c r="H89">
        <v>1194</v>
      </c>
      <c r="I89" t="s">
        <v>27</v>
      </c>
      <c r="J89">
        <v>26723230</v>
      </c>
      <c r="K89" t="s">
        <v>28</v>
      </c>
      <c r="L89">
        <v>26722037</v>
      </c>
      <c r="M89" s="5" t="str">
        <f t="shared" si="2"/>
        <v>CM083751.1:26723230-26722037</v>
      </c>
      <c r="N89">
        <f>L89-L87</f>
        <v>90085</v>
      </c>
    </row>
    <row r="90" spans="1:14" x14ac:dyDescent="0.2">
      <c r="A90" t="s">
        <v>11</v>
      </c>
      <c r="B90" t="s">
        <v>29</v>
      </c>
      <c r="C90">
        <v>85.120999999999995</v>
      </c>
      <c r="D90">
        <v>1203</v>
      </c>
      <c r="E90">
        <v>152</v>
      </c>
      <c r="F90">
        <v>17</v>
      </c>
      <c r="G90">
        <v>1</v>
      </c>
      <c r="H90">
        <v>1185</v>
      </c>
      <c r="I90" t="s">
        <v>27</v>
      </c>
      <c r="J90">
        <v>26723230</v>
      </c>
      <c r="K90" t="s">
        <v>28</v>
      </c>
      <c r="L90">
        <v>26722037</v>
      </c>
      <c r="M90" t="str">
        <f t="shared" si="2"/>
        <v>CM083751.1:26723230-26722037</v>
      </c>
      <c r="N90">
        <f t="shared" si="3"/>
        <v>0</v>
      </c>
    </row>
    <row r="92" spans="1:14" x14ac:dyDescent="0.2">
      <c r="A92" t="s">
        <v>20</v>
      </c>
      <c r="B92" t="s">
        <v>29</v>
      </c>
      <c r="C92">
        <v>85.119</v>
      </c>
      <c r="D92">
        <v>1176</v>
      </c>
      <c r="E92">
        <v>165</v>
      </c>
      <c r="F92">
        <v>8</v>
      </c>
      <c r="G92">
        <v>10</v>
      </c>
      <c r="H92">
        <v>1180</v>
      </c>
      <c r="I92" t="s">
        <v>27</v>
      </c>
      <c r="J92">
        <v>26850885</v>
      </c>
      <c r="K92" t="s">
        <v>28</v>
      </c>
      <c r="L92">
        <v>26849715</v>
      </c>
      <c r="M92" t="str">
        <f t="shared" si="2"/>
        <v>CM083751.1:26850885-26849715</v>
      </c>
      <c r="N92">
        <f>L92-L90</f>
        <v>127678</v>
      </c>
    </row>
    <row r="93" spans="1:14" x14ac:dyDescent="0.2">
      <c r="A93" t="s">
        <v>9</v>
      </c>
      <c r="B93" t="s">
        <v>29</v>
      </c>
      <c r="C93" s="1">
        <v>100</v>
      </c>
      <c r="D93">
        <v>1182</v>
      </c>
      <c r="E93">
        <v>0</v>
      </c>
      <c r="F93">
        <v>0</v>
      </c>
      <c r="G93">
        <v>1</v>
      </c>
      <c r="H93">
        <v>1182</v>
      </c>
      <c r="I93" t="s">
        <v>27</v>
      </c>
      <c r="J93">
        <v>26850894</v>
      </c>
      <c r="K93" t="s">
        <v>28</v>
      </c>
      <c r="L93">
        <v>26849713</v>
      </c>
      <c r="M93" s="5" t="str">
        <f t="shared" si="2"/>
        <v>CM083751.1:26850894-26849713</v>
      </c>
      <c r="N93">
        <f t="shared" si="3"/>
        <v>-2</v>
      </c>
    </row>
    <row r="94" spans="1:14" x14ac:dyDescent="0.2">
      <c r="A94" t="s">
        <v>10</v>
      </c>
      <c r="B94" t="s">
        <v>29</v>
      </c>
      <c r="C94">
        <v>85.231999999999999</v>
      </c>
      <c r="D94">
        <v>1185</v>
      </c>
      <c r="E94">
        <v>169</v>
      </c>
      <c r="F94">
        <v>6</v>
      </c>
      <c r="G94">
        <v>1</v>
      </c>
      <c r="H94">
        <v>1182</v>
      </c>
      <c r="I94" t="s">
        <v>27</v>
      </c>
      <c r="J94">
        <v>26850894</v>
      </c>
      <c r="K94" t="s">
        <v>28</v>
      </c>
      <c r="L94">
        <v>26849713</v>
      </c>
      <c r="M94" t="str">
        <f t="shared" si="2"/>
        <v>CM083751.1:26850894-26849713</v>
      </c>
      <c r="N94">
        <f t="shared" si="3"/>
        <v>0</v>
      </c>
    </row>
    <row r="95" spans="1:14" x14ac:dyDescent="0.2">
      <c r="A95" t="s">
        <v>11</v>
      </c>
      <c r="B95" t="s">
        <v>29</v>
      </c>
      <c r="C95">
        <v>86.509</v>
      </c>
      <c r="D95">
        <v>1186</v>
      </c>
      <c r="E95">
        <v>155</v>
      </c>
      <c r="F95">
        <v>3</v>
      </c>
      <c r="G95">
        <v>1</v>
      </c>
      <c r="H95">
        <v>1185</v>
      </c>
      <c r="I95" t="s">
        <v>27</v>
      </c>
      <c r="J95">
        <v>26850894</v>
      </c>
      <c r="K95" t="s">
        <v>28</v>
      </c>
      <c r="L95">
        <v>26849713</v>
      </c>
      <c r="M95" t="str">
        <f t="shared" si="2"/>
        <v>CM083751.1:26850894-26849713</v>
      </c>
      <c r="N95">
        <f t="shared" si="3"/>
        <v>0</v>
      </c>
    </row>
    <row r="97" spans="1:14" x14ac:dyDescent="0.2">
      <c r="A97" t="s">
        <v>12</v>
      </c>
      <c r="B97" t="s">
        <v>29</v>
      </c>
      <c r="C97">
        <v>87.902000000000001</v>
      </c>
      <c r="D97">
        <v>1182</v>
      </c>
      <c r="E97">
        <v>140</v>
      </c>
      <c r="F97">
        <v>1</v>
      </c>
      <c r="G97">
        <v>1</v>
      </c>
      <c r="H97">
        <v>1179</v>
      </c>
      <c r="I97" t="s">
        <v>27</v>
      </c>
      <c r="J97">
        <v>27127216</v>
      </c>
      <c r="K97" t="s">
        <v>28</v>
      </c>
      <c r="L97">
        <v>27126035</v>
      </c>
      <c r="M97" t="str">
        <f t="shared" si="2"/>
        <v>CM083751.1:27127216-27126035</v>
      </c>
      <c r="N97">
        <f>L97-L95</f>
        <v>276322</v>
      </c>
    </row>
    <row r="98" spans="1:14" x14ac:dyDescent="0.2">
      <c r="A98" t="s">
        <v>13</v>
      </c>
      <c r="B98" t="s">
        <v>29</v>
      </c>
      <c r="C98">
        <v>87.5</v>
      </c>
      <c r="D98">
        <v>1184</v>
      </c>
      <c r="E98">
        <v>135</v>
      </c>
      <c r="F98">
        <v>7</v>
      </c>
      <c r="G98">
        <v>1</v>
      </c>
      <c r="H98">
        <v>1173</v>
      </c>
      <c r="I98" t="s">
        <v>27</v>
      </c>
      <c r="J98">
        <v>27127216</v>
      </c>
      <c r="K98" t="s">
        <v>28</v>
      </c>
      <c r="L98">
        <v>27126035</v>
      </c>
      <c r="M98" t="str">
        <f t="shared" si="2"/>
        <v>CM083751.1:27127216-27126035</v>
      </c>
      <c r="N98">
        <f t="shared" si="3"/>
        <v>0</v>
      </c>
    </row>
    <row r="99" spans="1:14" x14ac:dyDescent="0.2">
      <c r="A99" s="4" t="s">
        <v>14</v>
      </c>
      <c r="B99" t="s">
        <v>29</v>
      </c>
      <c r="C99" s="1">
        <v>100</v>
      </c>
      <c r="D99">
        <v>1182</v>
      </c>
      <c r="E99">
        <v>0</v>
      </c>
      <c r="F99">
        <v>0</v>
      </c>
      <c r="G99">
        <v>1</v>
      </c>
      <c r="H99">
        <v>1182</v>
      </c>
      <c r="I99" t="s">
        <v>27</v>
      </c>
      <c r="J99">
        <v>27127216</v>
      </c>
      <c r="K99" t="s">
        <v>28</v>
      </c>
      <c r="L99">
        <v>27126035</v>
      </c>
      <c r="M99" s="5" t="str">
        <f t="shared" si="2"/>
        <v>CM083751.1:27127216-27126035</v>
      </c>
      <c r="N99">
        <f t="shared" si="3"/>
        <v>0</v>
      </c>
    </row>
    <row r="101" spans="1:14" x14ac:dyDescent="0.2">
      <c r="A101" t="s">
        <v>12</v>
      </c>
      <c r="B101" t="s">
        <v>29</v>
      </c>
      <c r="C101">
        <v>89.003</v>
      </c>
      <c r="D101">
        <v>1173</v>
      </c>
      <c r="E101">
        <v>123</v>
      </c>
      <c r="F101">
        <v>1</v>
      </c>
      <c r="G101">
        <v>7</v>
      </c>
      <c r="H101">
        <v>1179</v>
      </c>
      <c r="I101" t="s">
        <v>27</v>
      </c>
      <c r="J101">
        <v>27232323</v>
      </c>
      <c r="K101" t="s">
        <v>28</v>
      </c>
      <c r="L101">
        <v>27231157</v>
      </c>
      <c r="M101" t="str">
        <f t="shared" si="2"/>
        <v>CM083751.1:27232323-27231157</v>
      </c>
      <c r="N101">
        <f>L101-L99</f>
        <v>105122</v>
      </c>
    </row>
    <row r="102" spans="1:14" x14ac:dyDescent="0.2">
      <c r="A102" t="s">
        <v>13</v>
      </c>
      <c r="B102" t="s">
        <v>29</v>
      </c>
      <c r="C102" s="1">
        <v>100</v>
      </c>
      <c r="D102">
        <v>1173</v>
      </c>
      <c r="E102">
        <v>0</v>
      </c>
      <c r="F102">
        <v>0</v>
      </c>
      <c r="G102">
        <v>1</v>
      </c>
      <c r="H102">
        <v>1173</v>
      </c>
      <c r="I102" t="s">
        <v>27</v>
      </c>
      <c r="J102">
        <v>27232329</v>
      </c>
      <c r="K102" t="s">
        <v>28</v>
      </c>
      <c r="L102">
        <v>27231157</v>
      </c>
      <c r="M102" s="5" t="str">
        <f t="shared" si="2"/>
        <v>CM083751.1:27232329-27231157</v>
      </c>
      <c r="N102">
        <f t="shared" si="3"/>
        <v>0</v>
      </c>
    </row>
    <row r="103" spans="1:14" x14ac:dyDescent="0.2">
      <c r="A103" t="s">
        <v>14</v>
      </c>
      <c r="B103" t="s">
        <v>29</v>
      </c>
      <c r="C103">
        <v>87.5</v>
      </c>
      <c r="D103">
        <v>1184</v>
      </c>
      <c r="E103">
        <v>135</v>
      </c>
      <c r="F103">
        <v>7</v>
      </c>
      <c r="G103">
        <v>1</v>
      </c>
      <c r="H103">
        <v>1182</v>
      </c>
      <c r="I103" t="s">
        <v>27</v>
      </c>
      <c r="J103">
        <v>27232329</v>
      </c>
      <c r="K103" t="s">
        <v>28</v>
      </c>
      <c r="L103">
        <v>27231157</v>
      </c>
      <c r="M103" t="str">
        <f t="shared" si="2"/>
        <v>CM083751.1:27232329-27231157</v>
      </c>
      <c r="N103">
        <f t="shared" si="3"/>
        <v>0</v>
      </c>
    </row>
    <row r="105" spans="1:14" x14ac:dyDescent="0.2">
      <c r="A105" t="s">
        <v>25</v>
      </c>
      <c r="B105" t="s">
        <v>29</v>
      </c>
      <c r="C105">
        <v>86.706000000000003</v>
      </c>
      <c r="D105">
        <v>1196</v>
      </c>
      <c r="E105">
        <v>150</v>
      </c>
      <c r="F105">
        <v>3</v>
      </c>
      <c r="G105">
        <v>1</v>
      </c>
      <c r="H105">
        <v>1187</v>
      </c>
      <c r="I105" t="s">
        <v>27</v>
      </c>
      <c r="J105">
        <v>27256584</v>
      </c>
      <c r="K105" t="s">
        <v>28</v>
      </c>
      <c r="L105">
        <v>27255389</v>
      </c>
      <c r="M105" t="str">
        <f t="shared" si="2"/>
        <v>CM083751.1:27256584-27255389</v>
      </c>
      <c r="N105">
        <f>L105-L103</f>
        <v>24232</v>
      </c>
    </row>
    <row r="106" spans="1:14" x14ac:dyDescent="0.2">
      <c r="A106" t="s">
        <v>26</v>
      </c>
      <c r="B106" t="s">
        <v>29</v>
      </c>
      <c r="C106" s="1">
        <v>100</v>
      </c>
      <c r="D106">
        <v>1233</v>
      </c>
      <c r="E106">
        <v>0</v>
      </c>
      <c r="F106">
        <v>0</v>
      </c>
      <c r="G106">
        <v>1</v>
      </c>
      <c r="H106">
        <v>1233</v>
      </c>
      <c r="I106" t="s">
        <v>27</v>
      </c>
      <c r="J106">
        <v>27256584</v>
      </c>
      <c r="K106" t="s">
        <v>28</v>
      </c>
      <c r="L106">
        <v>27255352</v>
      </c>
      <c r="M106" s="5" t="str">
        <f t="shared" si="2"/>
        <v>CM083751.1:27256584-27255352</v>
      </c>
      <c r="N106">
        <f t="shared" si="3"/>
        <v>-37</v>
      </c>
    </row>
    <row r="108" spans="1:14" x14ac:dyDescent="0.2">
      <c r="A108" t="s">
        <v>17</v>
      </c>
      <c r="B108" t="s">
        <v>29</v>
      </c>
      <c r="C108">
        <v>86.046999999999997</v>
      </c>
      <c r="D108">
        <v>1161</v>
      </c>
      <c r="E108">
        <v>157</v>
      </c>
      <c r="F108">
        <v>4</v>
      </c>
      <c r="G108">
        <v>7</v>
      </c>
      <c r="H108">
        <v>1163</v>
      </c>
      <c r="I108" t="s">
        <v>27</v>
      </c>
      <c r="J108">
        <v>27269083</v>
      </c>
      <c r="K108" t="s">
        <v>28</v>
      </c>
      <c r="L108">
        <v>27267924</v>
      </c>
      <c r="M108" t="str">
        <f t="shared" si="2"/>
        <v>CM083751.1:27269083-27267924</v>
      </c>
      <c r="N108">
        <f>L108-L106</f>
        <v>12572</v>
      </c>
    </row>
    <row r="109" spans="1:14" x14ac:dyDescent="0.2">
      <c r="A109" t="s">
        <v>15</v>
      </c>
      <c r="B109" t="s">
        <v>29</v>
      </c>
      <c r="C109">
        <v>86.793999999999997</v>
      </c>
      <c r="D109">
        <v>1204</v>
      </c>
      <c r="E109">
        <v>139</v>
      </c>
      <c r="F109">
        <v>9</v>
      </c>
      <c r="G109">
        <v>1</v>
      </c>
      <c r="H109">
        <v>1203</v>
      </c>
      <c r="I109" t="s">
        <v>27</v>
      </c>
      <c r="J109">
        <v>27269098</v>
      </c>
      <c r="K109" t="s">
        <v>28</v>
      </c>
      <c r="L109">
        <v>27267914</v>
      </c>
      <c r="M109" t="str">
        <f t="shared" si="2"/>
        <v>CM083751.1:27269098-27267914</v>
      </c>
      <c r="N109">
        <f t="shared" si="3"/>
        <v>-10</v>
      </c>
    </row>
    <row r="110" spans="1:14" x14ac:dyDescent="0.2">
      <c r="A110" t="s">
        <v>24</v>
      </c>
      <c r="B110" t="s">
        <v>29</v>
      </c>
      <c r="C110">
        <v>85.203999999999994</v>
      </c>
      <c r="D110">
        <v>1203</v>
      </c>
      <c r="E110">
        <v>151</v>
      </c>
      <c r="F110">
        <v>17</v>
      </c>
      <c r="G110">
        <v>1</v>
      </c>
      <c r="H110">
        <v>1194</v>
      </c>
      <c r="I110" t="s">
        <v>27</v>
      </c>
      <c r="J110">
        <v>27269098</v>
      </c>
      <c r="K110" t="s">
        <v>28</v>
      </c>
      <c r="L110">
        <v>27267914</v>
      </c>
      <c r="M110" t="str">
        <f t="shared" si="2"/>
        <v>CM083751.1:27269098-27267914</v>
      </c>
      <c r="N110">
        <f t="shared" si="3"/>
        <v>0</v>
      </c>
    </row>
    <row r="111" spans="1:14" x14ac:dyDescent="0.2">
      <c r="A111" t="s">
        <v>9</v>
      </c>
      <c r="B111" t="s">
        <v>29</v>
      </c>
      <c r="C111">
        <v>86.424999999999997</v>
      </c>
      <c r="D111">
        <v>1186</v>
      </c>
      <c r="E111">
        <v>156</v>
      </c>
      <c r="F111">
        <v>3</v>
      </c>
      <c r="G111">
        <v>1</v>
      </c>
      <c r="H111">
        <v>1182</v>
      </c>
      <c r="I111" t="s">
        <v>27</v>
      </c>
      <c r="J111">
        <v>27269098</v>
      </c>
      <c r="K111" t="s">
        <v>28</v>
      </c>
      <c r="L111">
        <v>27267914</v>
      </c>
      <c r="M111" t="str">
        <f t="shared" si="2"/>
        <v>CM083751.1:27269098-27267914</v>
      </c>
      <c r="N111">
        <f t="shared" si="3"/>
        <v>0</v>
      </c>
    </row>
    <row r="112" spans="1:14" x14ac:dyDescent="0.2">
      <c r="A112" t="s">
        <v>18</v>
      </c>
      <c r="B112" t="s">
        <v>29</v>
      </c>
      <c r="C112">
        <v>86.817999999999998</v>
      </c>
      <c r="D112">
        <v>1191</v>
      </c>
      <c r="E112">
        <v>145</v>
      </c>
      <c r="F112">
        <v>8</v>
      </c>
      <c r="G112">
        <v>1</v>
      </c>
      <c r="H112">
        <v>1185</v>
      </c>
      <c r="I112" t="s">
        <v>27</v>
      </c>
      <c r="J112">
        <v>27269098</v>
      </c>
      <c r="K112" t="s">
        <v>28</v>
      </c>
      <c r="L112">
        <v>27267914</v>
      </c>
      <c r="M112" t="str">
        <f t="shared" si="2"/>
        <v>CM083751.1:27269098-27267914</v>
      </c>
      <c r="N112">
        <f t="shared" si="3"/>
        <v>0</v>
      </c>
    </row>
    <row r="113" spans="1:14" x14ac:dyDescent="0.2">
      <c r="A113" t="s">
        <v>10</v>
      </c>
      <c r="B113" t="s">
        <v>29</v>
      </c>
      <c r="C113">
        <v>88.626999999999995</v>
      </c>
      <c r="D113">
        <v>1187</v>
      </c>
      <c r="E113">
        <v>128</v>
      </c>
      <c r="F113">
        <v>5</v>
      </c>
      <c r="G113">
        <v>1</v>
      </c>
      <c r="H113">
        <v>1182</v>
      </c>
      <c r="I113" t="s">
        <v>27</v>
      </c>
      <c r="J113">
        <v>27269098</v>
      </c>
      <c r="K113" t="s">
        <v>28</v>
      </c>
      <c r="L113">
        <v>27267914</v>
      </c>
      <c r="M113" t="str">
        <f t="shared" si="2"/>
        <v>CM083751.1:27269098-27267914</v>
      </c>
      <c r="N113">
        <f t="shared" si="3"/>
        <v>0</v>
      </c>
    </row>
    <row r="114" spans="1:14" x14ac:dyDescent="0.2">
      <c r="A114" t="s">
        <v>19</v>
      </c>
      <c r="B114" t="s">
        <v>29</v>
      </c>
      <c r="C114">
        <v>86.194999999999993</v>
      </c>
      <c r="D114">
        <v>1188</v>
      </c>
      <c r="E114">
        <v>158</v>
      </c>
      <c r="F114">
        <v>2</v>
      </c>
      <c r="G114">
        <v>1</v>
      </c>
      <c r="H114">
        <v>1185</v>
      </c>
      <c r="I114" t="s">
        <v>27</v>
      </c>
      <c r="J114">
        <v>27269098</v>
      </c>
      <c r="K114" t="s">
        <v>28</v>
      </c>
      <c r="L114">
        <v>27267914</v>
      </c>
      <c r="M114" t="str">
        <f t="shared" si="2"/>
        <v>CM083751.1:27269098-27267914</v>
      </c>
      <c r="N114">
        <f t="shared" si="3"/>
        <v>0</v>
      </c>
    </row>
    <row r="115" spans="1:14" x14ac:dyDescent="0.2">
      <c r="A115" t="s">
        <v>20</v>
      </c>
      <c r="B115" t="s">
        <v>29</v>
      </c>
      <c r="C115">
        <v>87.594999999999999</v>
      </c>
      <c r="D115">
        <v>1185</v>
      </c>
      <c r="E115">
        <v>140</v>
      </c>
      <c r="F115">
        <v>5</v>
      </c>
      <c r="G115">
        <v>1</v>
      </c>
      <c r="H115">
        <v>1180</v>
      </c>
      <c r="I115" t="s">
        <v>27</v>
      </c>
      <c r="J115">
        <v>27269098</v>
      </c>
      <c r="K115" t="s">
        <v>28</v>
      </c>
      <c r="L115">
        <v>27267916</v>
      </c>
      <c r="M115" t="str">
        <f t="shared" si="2"/>
        <v>CM083751.1:27269098-27267916</v>
      </c>
      <c r="N115">
        <f t="shared" si="3"/>
        <v>2</v>
      </c>
    </row>
    <row r="116" spans="1:14" x14ac:dyDescent="0.2">
      <c r="A116" t="s">
        <v>21</v>
      </c>
      <c r="B116" t="s">
        <v>29</v>
      </c>
      <c r="C116">
        <v>87.521000000000001</v>
      </c>
      <c r="D116">
        <v>1194</v>
      </c>
      <c r="E116">
        <v>134</v>
      </c>
      <c r="F116">
        <v>5</v>
      </c>
      <c r="G116">
        <v>1</v>
      </c>
      <c r="H116">
        <v>1188</v>
      </c>
      <c r="I116" t="s">
        <v>27</v>
      </c>
      <c r="J116">
        <v>27269098</v>
      </c>
      <c r="K116" t="s">
        <v>28</v>
      </c>
      <c r="L116">
        <v>27267914</v>
      </c>
      <c r="M116" t="str">
        <f t="shared" si="2"/>
        <v>CM083751.1:27269098-27267914</v>
      </c>
      <c r="N116">
        <f t="shared" si="3"/>
        <v>-2</v>
      </c>
    </row>
    <row r="117" spans="1:14" x14ac:dyDescent="0.2">
      <c r="A117" t="s">
        <v>11</v>
      </c>
      <c r="B117" t="s">
        <v>29</v>
      </c>
      <c r="C117" s="1">
        <v>99.915999999999997</v>
      </c>
      <c r="D117">
        <v>1185</v>
      </c>
      <c r="E117">
        <v>1</v>
      </c>
      <c r="F117">
        <v>0</v>
      </c>
      <c r="G117">
        <v>1</v>
      </c>
      <c r="H117">
        <v>1185</v>
      </c>
      <c r="I117" t="s">
        <v>27</v>
      </c>
      <c r="J117">
        <v>27269098</v>
      </c>
      <c r="K117" t="s">
        <v>28</v>
      </c>
      <c r="L117">
        <v>27267914</v>
      </c>
      <c r="M117" s="5" t="str">
        <f t="shared" si="2"/>
        <v>CM083751.1:27269098-27267914</v>
      </c>
      <c r="N117">
        <f t="shared" si="3"/>
        <v>0</v>
      </c>
    </row>
    <row r="118" spans="1:14" x14ac:dyDescent="0.2">
      <c r="A118" t="s">
        <v>22</v>
      </c>
      <c r="B118" t="s">
        <v>29</v>
      </c>
      <c r="C118">
        <v>87.478999999999999</v>
      </c>
      <c r="D118">
        <v>1214</v>
      </c>
      <c r="E118">
        <v>143</v>
      </c>
      <c r="F118">
        <v>4</v>
      </c>
      <c r="G118">
        <v>2</v>
      </c>
      <c r="H118">
        <v>1215</v>
      </c>
      <c r="I118" t="s">
        <v>27</v>
      </c>
      <c r="J118">
        <v>27269118</v>
      </c>
      <c r="K118" t="s">
        <v>28</v>
      </c>
      <c r="L118">
        <v>27267914</v>
      </c>
      <c r="M118" t="str">
        <f t="shared" si="2"/>
        <v>CM083751.1:27269118-27267914</v>
      </c>
      <c r="N118">
        <f t="shared" si="3"/>
        <v>0</v>
      </c>
    </row>
    <row r="119" spans="1:14" x14ac:dyDescent="0.2">
      <c r="A119" t="s">
        <v>23</v>
      </c>
      <c r="B119" t="s">
        <v>29</v>
      </c>
      <c r="C119">
        <v>87.091999999999999</v>
      </c>
      <c r="D119">
        <v>1224</v>
      </c>
      <c r="E119">
        <v>148</v>
      </c>
      <c r="F119">
        <v>6</v>
      </c>
      <c r="G119">
        <v>3</v>
      </c>
      <c r="H119">
        <v>1221</v>
      </c>
      <c r="I119" t="s">
        <v>27</v>
      </c>
      <c r="J119">
        <v>27269132</v>
      </c>
      <c r="K119" t="s">
        <v>28</v>
      </c>
      <c r="L119">
        <v>27267914</v>
      </c>
      <c r="M119" t="str">
        <f t="shared" si="2"/>
        <v>CM083751.1:27269132-27267914</v>
      </c>
      <c r="N119">
        <f t="shared" si="3"/>
        <v>0</v>
      </c>
    </row>
    <row r="121" spans="1:14" x14ac:dyDescent="0.2">
      <c r="A121" t="s">
        <v>25</v>
      </c>
      <c r="B121" t="s">
        <v>29</v>
      </c>
      <c r="C121" s="1">
        <v>100</v>
      </c>
      <c r="D121">
        <v>1191</v>
      </c>
      <c r="E121">
        <v>0</v>
      </c>
      <c r="F121">
        <v>0</v>
      </c>
      <c r="G121">
        <v>1</v>
      </c>
      <c r="H121">
        <v>1191</v>
      </c>
      <c r="I121" t="s">
        <v>27</v>
      </c>
      <c r="J121">
        <v>27310514</v>
      </c>
      <c r="K121" t="s">
        <v>28</v>
      </c>
      <c r="L121">
        <v>27309324</v>
      </c>
      <c r="M121" s="5" t="str">
        <f t="shared" si="2"/>
        <v>CM083751.1:27310514-27309324</v>
      </c>
      <c r="N121">
        <f>L121-L119</f>
        <v>41410</v>
      </c>
    </row>
    <row r="122" spans="1:14" x14ac:dyDescent="0.2">
      <c r="A122" t="s">
        <v>26</v>
      </c>
      <c r="B122" t="s">
        <v>29</v>
      </c>
      <c r="C122">
        <v>86.698999999999998</v>
      </c>
      <c r="D122">
        <v>1233</v>
      </c>
      <c r="E122">
        <v>155</v>
      </c>
      <c r="F122">
        <v>3</v>
      </c>
      <c r="G122">
        <v>1</v>
      </c>
      <c r="H122">
        <v>1233</v>
      </c>
      <c r="I122" t="s">
        <v>27</v>
      </c>
      <c r="J122">
        <v>27310514</v>
      </c>
      <c r="K122" t="s">
        <v>28</v>
      </c>
      <c r="L122">
        <v>27309291</v>
      </c>
      <c r="M122" t="str">
        <f t="shared" si="2"/>
        <v>CM083751.1:27310514-27309291</v>
      </c>
      <c r="N122">
        <f t="shared" si="3"/>
        <v>-33</v>
      </c>
    </row>
    <row r="124" spans="1:14" x14ac:dyDescent="0.2">
      <c r="A124" t="s">
        <v>30</v>
      </c>
      <c r="B124" t="s">
        <v>29</v>
      </c>
      <c r="C124">
        <v>90.611999999999995</v>
      </c>
      <c r="D124">
        <v>245</v>
      </c>
      <c r="E124">
        <v>23</v>
      </c>
      <c r="F124">
        <v>0</v>
      </c>
      <c r="G124">
        <v>1</v>
      </c>
      <c r="H124">
        <v>245</v>
      </c>
      <c r="I124" t="s">
        <v>27</v>
      </c>
      <c r="J124">
        <v>27073489</v>
      </c>
      <c r="K124" t="s">
        <v>28</v>
      </c>
      <c r="L124">
        <v>27073245</v>
      </c>
      <c r="M124" t="str">
        <f t="shared" si="2"/>
        <v>CM083751.1:27073489-27073245</v>
      </c>
      <c r="N124">
        <f>L124-L122</f>
        <v>-236046</v>
      </c>
    </row>
    <row r="125" spans="1:14" x14ac:dyDescent="0.2">
      <c r="A125" t="s">
        <v>31</v>
      </c>
      <c r="B125" t="s">
        <v>29</v>
      </c>
      <c r="C125">
        <v>90.611999999999995</v>
      </c>
      <c r="D125">
        <v>245</v>
      </c>
      <c r="E125">
        <v>23</v>
      </c>
      <c r="F125">
        <v>0</v>
      </c>
      <c r="G125">
        <v>1</v>
      </c>
      <c r="H125">
        <v>245</v>
      </c>
      <c r="I125" t="s">
        <v>27</v>
      </c>
      <c r="J125">
        <v>27073489</v>
      </c>
      <c r="K125" t="s">
        <v>28</v>
      </c>
      <c r="L125">
        <v>27073245</v>
      </c>
      <c r="M125" t="str">
        <f t="shared" si="2"/>
        <v>CM083751.1:27073489-27073245</v>
      </c>
      <c r="N125">
        <f t="shared" si="3"/>
        <v>0</v>
      </c>
    </row>
    <row r="126" spans="1:14" x14ac:dyDescent="0.2">
      <c r="A126" t="s">
        <v>32</v>
      </c>
      <c r="B126" t="s">
        <v>29</v>
      </c>
      <c r="C126">
        <v>90.203999999999994</v>
      </c>
      <c r="D126">
        <v>245</v>
      </c>
      <c r="E126">
        <v>24</v>
      </c>
      <c r="F126">
        <v>0</v>
      </c>
      <c r="G126">
        <v>1</v>
      </c>
      <c r="H126">
        <v>245</v>
      </c>
      <c r="I126" t="s">
        <v>27</v>
      </c>
      <c r="J126">
        <v>27073489</v>
      </c>
      <c r="K126" t="s">
        <v>28</v>
      </c>
      <c r="L126">
        <v>27073245</v>
      </c>
      <c r="M126" t="str">
        <f t="shared" si="2"/>
        <v>CM083751.1:27073489-27073245</v>
      </c>
      <c r="N126">
        <f t="shared" si="3"/>
        <v>0</v>
      </c>
    </row>
    <row r="127" spans="1:14" x14ac:dyDescent="0.2">
      <c r="A127" t="s">
        <v>33</v>
      </c>
      <c r="B127" t="s">
        <v>29</v>
      </c>
      <c r="C127">
        <v>90.611999999999995</v>
      </c>
      <c r="D127">
        <v>245</v>
      </c>
      <c r="E127">
        <v>23</v>
      </c>
      <c r="F127">
        <v>0</v>
      </c>
      <c r="G127">
        <v>1</v>
      </c>
      <c r="H127">
        <v>245</v>
      </c>
      <c r="I127" t="s">
        <v>27</v>
      </c>
      <c r="J127">
        <v>27073489</v>
      </c>
      <c r="K127" t="s">
        <v>28</v>
      </c>
      <c r="L127">
        <v>27073245</v>
      </c>
      <c r="M127" t="str">
        <f t="shared" si="2"/>
        <v>CM083751.1:27073489-27073245</v>
      </c>
      <c r="N127">
        <f t="shared" si="3"/>
        <v>0</v>
      </c>
    </row>
    <row r="128" spans="1:14" x14ac:dyDescent="0.2">
      <c r="A128" t="s">
        <v>34</v>
      </c>
      <c r="B128" t="s">
        <v>29</v>
      </c>
      <c r="C128">
        <v>91.02</v>
      </c>
      <c r="D128">
        <v>245</v>
      </c>
      <c r="E128">
        <v>22</v>
      </c>
      <c r="F128">
        <v>0</v>
      </c>
      <c r="G128">
        <v>1</v>
      </c>
      <c r="H128">
        <v>245</v>
      </c>
      <c r="I128" t="s">
        <v>27</v>
      </c>
      <c r="J128">
        <v>27073489</v>
      </c>
      <c r="K128" t="s">
        <v>28</v>
      </c>
      <c r="L128">
        <v>27073245</v>
      </c>
      <c r="M128" t="str">
        <f t="shared" si="2"/>
        <v>CM083751.1:27073489-27073245</v>
      </c>
      <c r="N128">
        <f t="shared" si="3"/>
        <v>0</v>
      </c>
    </row>
    <row r="129" spans="1:14" x14ac:dyDescent="0.2">
      <c r="A129" t="s">
        <v>35</v>
      </c>
      <c r="B129" t="s">
        <v>29</v>
      </c>
      <c r="C129">
        <v>91.02</v>
      </c>
      <c r="D129">
        <v>245</v>
      </c>
      <c r="E129">
        <v>22</v>
      </c>
      <c r="F129">
        <v>0</v>
      </c>
      <c r="G129">
        <v>1</v>
      </c>
      <c r="H129">
        <v>245</v>
      </c>
      <c r="I129" t="s">
        <v>27</v>
      </c>
      <c r="J129">
        <v>27073489</v>
      </c>
      <c r="K129" t="s">
        <v>28</v>
      </c>
      <c r="L129">
        <v>27073245</v>
      </c>
      <c r="M129" t="str">
        <f t="shared" si="2"/>
        <v>CM083751.1:27073489-27073245</v>
      </c>
      <c r="N129">
        <f t="shared" si="3"/>
        <v>0</v>
      </c>
    </row>
    <row r="130" spans="1:14" x14ac:dyDescent="0.2">
      <c r="A130" t="s">
        <v>36</v>
      </c>
      <c r="B130" t="s">
        <v>29</v>
      </c>
      <c r="C130">
        <v>90.611999999999995</v>
      </c>
      <c r="D130">
        <v>245</v>
      </c>
      <c r="E130">
        <v>23</v>
      </c>
      <c r="F130">
        <v>0</v>
      </c>
      <c r="G130">
        <v>1</v>
      </c>
      <c r="H130">
        <v>245</v>
      </c>
      <c r="I130" t="s">
        <v>27</v>
      </c>
      <c r="J130">
        <v>27073489</v>
      </c>
      <c r="K130" t="s">
        <v>28</v>
      </c>
      <c r="L130">
        <v>27073245</v>
      </c>
      <c r="M130" t="str">
        <f t="shared" si="2"/>
        <v>CM083751.1:27073489-27073245</v>
      </c>
      <c r="N130">
        <f t="shared" si="3"/>
        <v>0</v>
      </c>
    </row>
    <row r="131" spans="1:14" x14ac:dyDescent="0.2">
      <c r="A131" t="s">
        <v>37</v>
      </c>
      <c r="B131" t="s">
        <v>29</v>
      </c>
      <c r="C131">
        <v>90.611999999999995</v>
      </c>
      <c r="D131">
        <v>245</v>
      </c>
      <c r="E131">
        <v>23</v>
      </c>
      <c r="F131">
        <v>0</v>
      </c>
      <c r="G131">
        <v>1</v>
      </c>
      <c r="H131">
        <v>245</v>
      </c>
      <c r="I131" t="s">
        <v>27</v>
      </c>
      <c r="J131">
        <v>27073489</v>
      </c>
      <c r="K131" t="s">
        <v>28</v>
      </c>
      <c r="L131">
        <v>27073245</v>
      </c>
      <c r="M131" t="str">
        <f t="shared" si="2"/>
        <v>CM083751.1:27073489-27073245</v>
      </c>
      <c r="N131">
        <f t="shared" si="3"/>
        <v>0</v>
      </c>
    </row>
    <row r="132" spans="1:14" x14ac:dyDescent="0.2">
      <c r="A132" t="s">
        <v>38</v>
      </c>
      <c r="B132" t="s">
        <v>29</v>
      </c>
      <c r="C132">
        <v>90.123000000000005</v>
      </c>
      <c r="D132">
        <v>243</v>
      </c>
      <c r="E132">
        <v>24</v>
      </c>
      <c r="F132">
        <v>0</v>
      </c>
      <c r="G132">
        <v>1</v>
      </c>
      <c r="H132">
        <v>243</v>
      </c>
      <c r="I132" t="s">
        <v>27</v>
      </c>
      <c r="J132">
        <v>27073489</v>
      </c>
      <c r="K132" t="s">
        <v>28</v>
      </c>
      <c r="L132">
        <v>27073247</v>
      </c>
      <c r="M132" t="str">
        <f t="shared" si="2"/>
        <v>CM083751.1:27073489-27073247</v>
      </c>
      <c r="N132">
        <f t="shared" si="3"/>
        <v>2</v>
      </c>
    </row>
    <row r="133" spans="1:14" x14ac:dyDescent="0.2">
      <c r="A133" t="s">
        <v>39</v>
      </c>
      <c r="B133" t="s">
        <v>29</v>
      </c>
      <c r="C133">
        <v>90.123000000000005</v>
      </c>
      <c r="D133">
        <v>243</v>
      </c>
      <c r="E133">
        <v>24</v>
      </c>
      <c r="F133">
        <v>0</v>
      </c>
      <c r="G133">
        <v>1</v>
      </c>
      <c r="H133">
        <v>243</v>
      </c>
      <c r="I133" t="s">
        <v>27</v>
      </c>
      <c r="J133">
        <v>27073489</v>
      </c>
      <c r="K133" t="s">
        <v>28</v>
      </c>
      <c r="L133">
        <v>27073247</v>
      </c>
      <c r="M133" t="str">
        <f t="shared" si="2"/>
        <v>CM083751.1:27073489-27073247</v>
      </c>
      <c r="N133">
        <f t="shared" si="3"/>
        <v>0</v>
      </c>
    </row>
    <row r="134" spans="1:14" x14ac:dyDescent="0.2">
      <c r="I134" t="s">
        <v>27</v>
      </c>
      <c r="K134" t="s">
        <v>28</v>
      </c>
      <c r="M134" t="str">
        <f t="shared" si="2"/>
        <v>:-</v>
      </c>
    </row>
    <row r="135" spans="1:14" x14ac:dyDescent="0.2">
      <c r="A135" t="s">
        <v>40</v>
      </c>
      <c r="B135" t="s">
        <v>29</v>
      </c>
      <c r="C135">
        <v>83.61</v>
      </c>
      <c r="D135">
        <v>421</v>
      </c>
      <c r="E135">
        <v>65</v>
      </c>
      <c r="F135">
        <v>4</v>
      </c>
      <c r="G135">
        <v>263</v>
      </c>
      <c r="H135">
        <v>681</v>
      </c>
      <c r="I135" t="s">
        <v>27</v>
      </c>
      <c r="J135">
        <v>27073080</v>
      </c>
      <c r="K135" t="s">
        <v>28</v>
      </c>
      <c r="L135">
        <v>27072662</v>
      </c>
      <c r="M135" t="str">
        <f t="shared" si="2"/>
        <v>CM083751.1:27073080-27072662</v>
      </c>
    </row>
    <row r="136" spans="1:14" x14ac:dyDescent="0.2">
      <c r="A136" t="s">
        <v>41</v>
      </c>
      <c r="B136" t="s">
        <v>29</v>
      </c>
      <c r="C136">
        <v>83.61</v>
      </c>
      <c r="D136">
        <v>421</v>
      </c>
      <c r="E136">
        <v>65</v>
      </c>
      <c r="F136">
        <v>4</v>
      </c>
      <c r="G136">
        <v>263</v>
      </c>
      <c r="H136">
        <v>681</v>
      </c>
      <c r="I136" t="s">
        <v>27</v>
      </c>
      <c r="J136">
        <v>27073080</v>
      </c>
      <c r="K136" t="s">
        <v>28</v>
      </c>
      <c r="L136">
        <v>27072662</v>
      </c>
      <c r="M136" t="str">
        <f>_xlfn.CONCAT(B136,I136,J136,K136,L136)</f>
        <v>CM083751.1:27073080-27072662</v>
      </c>
    </row>
    <row r="137" spans="1:14" x14ac:dyDescent="0.2">
      <c r="A137" t="s">
        <v>34</v>
      </c>
      <c r="B137" t="s">
        <v>29</v>
      </c>
      <c r="C137">
        <v>84.08</v>
      </c>
      <c r="D137">
        <v>402</v>
      </c>
      <c r="E137">
        <v>58</v>
      </c>
      <c r="F137">
        <v>5</v>
      </c>
      <c r="G137">
        <v>267</v>
      </c>
      <c r="H137">
        <v>665</v>
      </c>
      <c r="I137" t="s">
        <v>27</v>
      </c>
      <c r="J137">
        <v>27073082</v>
      </c>
      <c r="K137" t="s">
        <v>28</v>
      </c>
      <c r="L137">
        <v>27072684</v>
      </c>
      <c r="M137" t="str">
        <f t="shared" si="2"/>
        <v>CM083751.1:27073082-27072684</v>
      </c>
    </row>
    <row r="138" spans="1:14" x14ac:dyDescent="0.2">
      <c r="A138" t="s">
        <v>42</v>
      </c>
      <c r="B138" t="s">
        <v>29</v>
      </c>
      <c r="C138">
        <v>84.328000000000003</v>
      </c>
      <c r="D138">
        <v>402</v>
      </c>
      <c r="E138">
        <v>54</v>
      </c>
      <c r="F138">
        <v>6</v>
      </c>
      <c r="G138">
        <v>267</v>
      </c>
      <c r="H138">
        <v>662</v>
      </c>
      <c r="I138" t="s">
        <v>27</v>
      </c>
      <c r="J138">
        <v>27073082</v>
      </c>
      <c r="K138" t="s">
        <v>28</v>
      </c>
      <c r="L138">
        <v>27072684</v>
      </c>
      <c r="M138" t="str">
        <f t="shared" si="2"/>
        <v>CM083751.1:27073082-27072684</v>
      </c>
    </row>
    <row r="139" spans="1:14" x14ac:dyDescent="0.2">
      <c r="A139" t="s">
        <v>43</v>
      </c>
      <c r="B139" t="s">
        <v>29</v>
      </c>
      <c r="C139">
        <v>83.531999999999996</v>
      </c>
      <c r="D139">
        <v>419</v>
      </c>
      <c r="E139">
        <v>64</v>
      </c>
      <c r="F139">
        <v>5</v>
      </c>
      <c r="G139">
        <v>245</v>
      </c>
      <c r="H139">
        <v>662</v>
      </c>
      <c r="I139" t="s">
        <v>27</v>
      </c>
      <c r="J139">
        <v>27073098</v>
      </c>
      <c r="K139" t="s">
        <v>28</v>
      </c>
      <c r="L139">
        <v>27072684</v>
      </c>
      <c r="M139" t="str">
        <f t="shared" si="2"/>
        <v>CM083751.1:27073098-27072684</v>
      </c>
    </row>
    <row r="140" spans="1:14" x14ac:dyDescent="0.2">
      <c r="A140" t="s">
        <v>44</v>
      </c>
      <c r="B140" t="s">
        <v>29</v>
      </c>
      <c r="C140">
        <v>83.094999999999999</v>
      </c>
      <c r="D140">
        <v>420</v>
      </c>
      <c r="E140">
        <v>61</v>
      </c>
      <c r="F140">
        <v>7</v>
      </c>
      <c r="G140">
        <v>251</v>
      </c>
      <c r="H140">
        <v>665</v>
      </c>
      <c r="I140" t="s">
        <v>27</v>
      </c>
      <c r="J140">
        <v>27073098</v>
      </c>
      <c r="K140" t="s">
        <v>28</v>
      </c>
      <c r="L140">
        <v>27072684</v>
      </c>
      <c r="M140" t="str">
        <f t="shared" ref="M140" si="4">_xlfn.CONCAT(B140,I140,J140,K140,L140)</f>
        <v>CM083751.1:27073098-27072684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8" workbookViewId="0">
      <selection activeCell="D29" sqref="B24:D29"/>
    </sheetView>
  </sheetViews>
  <sheetFormatPr defaultRowHeight="14.25" x14ac:dyDescent="0.2"/>
  <cols>
    <col min="1" max="1" width="10.875" bestFit="1" customWidth="1"/>
    <col min="2" max="2" width="11.75" bestFit="1" customWidth="1"/>
    <col min="3" max="3" width="9.5" bestFit="1" customWidth="1"/>
    <col min="4" max="4" width="38.75" bestFit="1" customWidth="1"/>
    <col min="5" max="5" width="27.375" bestFit="1" customWidth="1"/>
    <col min="6" max="6" width="6.5" bestFit="1" customWidth="1"/>
    <col min="7" max="7" width="19" bestFit="1" customWidth="1"/>
  </cols>
  <sheetData>
    <row r="1" spans="1:7" ht="17.25" x14ac:dyDescent="0.3">
      <c r="A1" t="s">
        <v>0</v>
      </c>
      <c r="B1" t="s">
        <v>1</v>
      </c>
      <c r="C1">
        <v>38206339</v>
      </c>
      <c r="D1" t="s">
        <v>2</v>
      </c>
      <c r="E1" t="s">
        <v>3</v>
      </c>
      <c r="F1" s="1">
        <v>95.74</v>
      </c>
      <c r="G1" s="2" t="s">
        <v>4</v>
      </c>
    </row>
    <row r="2" spans="1:7" x14ac:dyDescent="0.2">
      <c r="A2" t="s">
        <v>5</v>
      </c>
      <c r="B2" t="s">
        <v>1</v>
      </c>
      <c r="C2">
        <v>38206339</v>
      </c>
      <c r="D2" t="s">
        <v>6</v>
      </c>
      <c r="E2" s="1" t="s">
        <v>7</v>
      </c>
      <c r="F2" s="1">
        <v>99.7</v>
      </c>
      <c r="G2" s="3" t="s">
        <v>8</v>
      </c>
    </row>
    <row r="5" spans="1:7" ht="17.25" x14ac:dyDescent="0.3">
      <c r="A5" t="s">
        <v>47</v>
      </c>
      <c r="B5" t="s">
        <v>45</v>
      </c>
      <c r="C5">
        <v>29508640</v>
      </c>
      <c r="D5" t="s">
        <v>48</v>
      </c>
      <c r="E5" t="s">
        <v>49</v>
      </c>
      <c r="F5" s="1">
        <v>100</v>
      </c>
      <c r="G5" s="2" t="s">
        <v>4</v>
      </c>
    </row>
    <row r="6" spans="1:7" ht="17.25" x14ac:dyDescent="0.3">
      <c r="A6" t="s">
        <v>51</v>
      </c>
      <c r="B6" t="s">
        <v>45</v>
      </c>
      <c r="C6">
        <v>29508640</v>
      </c>
      <c r="D6" t="s">
        <v>52</v>
      </c>
      <c r="E6" t="s">
        <v>50</v>
      </c>
      <c r="F6" s="1">
        <v>99.918000000000006</v>
      </c>
      <c r="G6" s="2" t="s">
        <v>4</v>
      </c>
    </row>
    <row r="7" spans="1:7" ht="17.25" x14ac:dyDescent="0.3">
      <c r="A7" t="s">
        <v>55</v>
      </c>
      <c r="B7" t="s">
        <v>29</v>
      </c>
      <c r="C7">
        <v>29508640</v>
      </c>
      <c r="D7" t="s">
        <v>53</v>
      </c>
      <c r="E7" t="s">
        <v>54</v>
      </c>
      <c r="F7" s="1">
        <v>100</v>
      </c>
      <c r="G7" s="2" t="s">
        <v>4</v>
      </c>
    </row>
    <row r="8" spans="1:7" ht="17.25" x14ac:dyDescent="0.3">
      <c r="A8" t="s">
        <v>57</v>
      </c>
      <c r="B8" t="s">
        <v>29</v>
      </c>
      <c r="C8">
        <v>29508640</v>
      </c>
      <c r="D8" t="s">
        <v>58</v>
      </c>
      <c r="E8" t="s">
        <v>56</v>
      </c>
      <c r="F8" s="1">
        <v>100</v>
      </c>
      <c r="G8" s="2" t="s">
        <v>4</v>
      </c>
    </row>
    <row r="9" spans="1:7" ht="17.25" x14ac:dyDescent="0.3">
      <c r="A9" t="s">
        <v>61</v>
      </c>
      <c r="B9" t="s">
        <v>29</v>
      </c>
      <c r="C9">
        <v>29508640</v>
      </c>
      <c r="D9" t="s">
        <v>60</v>
      </c>
      <c r="E9" t="s">
        <v>59</v>
      </c>
      <c r="F9" s="1">
        <v>100</v>
      </c>
      <c r="G9" s="2" t="s">
        <v>4</v>
      </c>
    </row>
    <row r="10" spans="1:7" ht="17.25" x14ac:dyDescent="0.3">
      <c r="A10" t="s">
        <v>62</v>
      </c>
      <c r="B10" t="s">
        <v>29</v>
      </c>
      <c r="C10">
        <v>29508640</v>
      </c>
      <c r="D10" t="s">
        <v>63</v>
      </c>
      <c r="E10" t="s">
        <v>3</v>
      </c>
      <c r="F10" s="1">
        <v>99.915000000000006</v>
      </c>
      <c r="G10" s="2" t="s">
        <v>4</v>
      </c>
    </row>
    <row r="11" spans="1:7" ht="17.25" x14ac:dyDescent="0.3">
      <c r="A11" t="s">
        <v>65</v>
      </c>
      <c r="B11" t="s">
        <v>29</v>
      </c>
      <c r="C11">
        <v>29508640</v>
      </c>
      <c r="D11" t="s">
        <v>66</v>
      </c>
      <c r="E11" t="s">
        <v>64</v>
      </c>
      <c r="F11" s="1">
        <v>100</v>
      </c>
      <c r="G11" s="2" t="s">
        <v>4</v>
      </c>
    </row>
    <row r="12" spans="1:7" ht="17.25" x14ac:dyDescent="0.3">
      <c r="A12" t="s">
        <v>69</v>
      </c>
      <c r="B12" t="s">
        <v>29</v>
      </c>
      <c r="C12">
        <v>29508640</v>
      </c>
      <c r="D12" t="s">
        <v>67</v>
      </c>
      <c r="E12" t="s">
        <v>68</v>
      </c>
      <c r="F12" s="1">
        <v>100</v>
      </c>
      <c r="G12" s="2" t="s">
        <v>4</v>
      </c>
    </row>
    <row r="13" spans="1:7" ht="17.25" x14ac:dyDescent="0.3">
      <c r="A13" t="s">
        <v>72</v>
      </c>
      <c r="B13" t="s">
        <v>29</v>
      </c>
      <c r="C13">
        <v>29508640</v>
      </c>
      <c r="D13" t="s">
        <v>71</v>
      </c>
      <c r="E13" t="s">
        <v>70</v>
      </c>
      <c r="F13" s="1">
        <v>100</v>
      </c>
      <c r="G13" s="2" t="s">
        <v>4</v>
      </c>
    </row>
    <row r="14" spans="1:7" ht="17.25" x14ac:dyDescent="0.3">
      <c r="A14" t="s">
        <v>74</v>
      </c>
      <c r="B14" t="s">
        <v>29</v>
      </c>
      <c r="C14">
        <v>29508640</v>
      </c>
      <c r="D14" t="s">
        <v>75</v>
      </c>
      <c r="E14" t="s">
        <v>73</v>
      </c>
      <c r="F14" s="1">
        <v>100</v>
      </c>
      <c r="G14" s="2" t="s">
        <v>4</v>
      </c>
    </row>
    <row r="15" spans="1:7" ht="17.25" x14ac:dyDescent="0.3">
      <c r="A15" t="s">
        <v>77</v>
      </c>
      <c r="B15" t="s">
        <v>29</v>
      </c>
      <c r="C15">
        <v>29508640</v>
      </c>
      <c r="D15" t="s">
        <v>78</v>
      </c>
      <c r="E15" t="s">
        <v>76</v>
      </c>
      <c r="F15" s="1">
        <v>100</v>
      </c>
      <c r="G15" s="2" t="s">
        <v>4</v>
      </c>
    </row>
    <row r="16" spans="1:7" ht="17.25" x14ac:dyDescent="0.3">
      <c r="A16" t="s">
        <v>79</v>
      </c>
      <c r="B16" t="s">
        <v>29</v>
      </c>
      <c r="C16">
        <v>29508640</v>
      </c>
      <c r="D16" t="s">
        <v>80</v>
      </c>
      <c r="E16" t="s">
        <v>81</v>
      </c>
      <c r="F16" s="1">
        <v>100</v>
      </c>
      <c r="G16" s="2" t="s">
        <v>4</v>
      </c>
    </row>
    <row r="17" spans="1:7" ht="17.25" x14ac:dyDescent="0.3">
      <c r="A17" t="s">
        <v>83</v>
      </c>
      <c r="B17" t="s">
        <v>29</v>
      </c>
      <c r="C17">
        <v>29508640</v>
      </c>
      <c r="D17" t="s">
        <v>84</v>
      </c>
      <c r="E17" t="s">
        <v>82</v>
      </c>
      <c r="F17" s="1">
        <v>100</v>
      </c>
      <c r="G17" s="2" t="s">
        <v>4</v>
      </c>
    </row>
    <row r="18" spans="1:7" ht="17.25" x14ac:dyDescent="0.3">
      <c r="A18" t="s">
        <v>86</v>
      </c>
      <c r="B18" t="s">
        <v>29</v>
      </c>
      <c r="C18">
        <v>29508640</v>
      </c>
      <c r="D18" t="s">
        <v>87</v>
      </c>
      <c r="E18" s="4" t="s">
        <v>85</v>
      </c>
      <c r="F18" s="1">
        <v>100</v>
      </c>
      <c r="G18" s="2" t="s">
        <v>4</v>
      </c>
    </row>
    <row r="19" spans="1:7" ht="17.25" x14ac:dyDescent="0.3">
      <c r="A19" t="s">
        <v>89</v>
      </c>
      <c r="B19" t="s">
        <v>29</v>
      </c>
      <c r="C19">
        <v>29508640</v>
      </c>
      <c r="D19" t="s">
        <v>90</v>
      </c>
      <c r="E19" t="s">
        <v>88</v>
      </c>
      <c r="F19" s="1">
        <v>100</v>
      </c>
      <c r="G19" s="2" t="s">
        <v>4</v>
      </c>
    </row>
    <row r="20" spans="1:7" ht="17.25" x14ac:dyDescent="0.3">
      <c r="A20" t="s">
        <v>92</v>
      </c>
      <c r="B20" t="s">
        <v>29</v>
      </c>
      <c r="C20">
        <v>29508640</v>
      </c>
      <c r="D20" t="s">
        <v>93</v>
      </c>
      <c r="E20" t="s">
        <v>91</v>
      </c>
      <c r="F20" s="1">
        <v>100</v>
      </c>
      <c r="G20" s="2" t="s">
        <v>4</v>
      </c>
    </row>
    <row r="21" spans="1:7" ht="17.25" x14ac:dyDescent="0.3">
      <c r="A21" t="s">
        <v>96</v>
      </c>
      <c r="B21" t="s">
        <v>29</v>
      </c>
      <c r="C21">
        <v>29508640</v>
      </c>
      <c r="D21" t="s">
        <v>95</v>
      </c>
      <c r="E21" t="s">
        <v>94</v>
      </c>
      <c r="F21" s="1">
        <v>99.915999999999997</v>
      </c>
      <c r="G21" s="2" t="s">
        <v>4</v>
      </c>
    </row>
    <row r="22" spans="1:7" ht="17.25" x14ac:dyDescent="0.3">
      <c r="A22" t="s">
        <v>98</v>
      </c>
      <c r="B22" t="s">
        <v>29</v>
      </c>
      <c r="C22">
        <v>29508640</v>
      </c>
      <c r="D22" t="s">
        <v>99</v>
      </c>
      <c r="E22" t="s">
        <v>97</v>
      </c>
      <c r="F22" s="1">
        <v>100</v>
      </c>
      <c r="G22" s="2" t="s">
        <v>4</v>
      </c>
    </row>
    <row r="23" spans="1:7" x14ac:dyDescent="0.2">
      <c r="A23" t="s">
        <v>102</v>
      </c>
      <c r="B23" t="s">
        <v>29</v>
      </c>
      <c r="C23">
        <v>29508640</v>
      </c>
      <c r="D23" t="s">
        <v>100</v>
      </c>
      <c r="E23" t="s">
        <v>101</v>
      </c>
      <c r="F23" s="1">
        <v>100</v>
      </c>
      <c r="G23" s="3" t="s">
        <v>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wangchen</dc:creator>
  <cp:lastModifiedBy>C WANG</cp:lastModifiedBy>
  <dcterms:created xsi:type="dcterms:W3CDTF">2015-06-05T18:19:34Z</dcterms:created>
  <dcterms:modified xsi:type="dcterms:W3CDTF">2025-04-15T03:36:23Z</dcterms:modified>
</cp:coreProperties>
</file>